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793107\Desktop\2025\ATP 2025\"/>
    </mc:Choice>
  </mc:AlternateContent>
  <xr:revisionPtr revIDLastSave="0" documentId="13_ncr:1_{CCE9AA19-B2C7-4DC5-B4C5-B92B13D22E1F}" xr6:coauthVersionLast="47" xr6:coauthVersionMax="47" xr10:uidLastSave="{00000000-0000-0000-0000-000000000000}"/>
  <bookViews>
    <workbookView xWindow="-120" yWindow="-120" windowWidth="20640" windowHeight="11040" xr2:uid="{55EEBD41-0EE9-48D0-8D01-037AD8BE5019}"/>
  </bookViews>
  <sheets>
    <sheet name="TERM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2" l="1"/>
  <c r="G47" i="2"/>
  <c r="F48" i="2"/>
  <c r="G48" i="2"/>
  <c r="F49" i="2"/>
  <c r="G49" i="2"/>
  <c r="F50" i="2"/>
  <c r="G50" i="2"/>
  <c r="F51" i="2"/>
  <c r="G51" i="2"/>
  <c r="F52" i="2"/>
  <c r="G52" i="2"/>
  <c r="F53" i="2"/>
  <c r="G53" i="2"/>
  <c r="F57" i="2"/>
  <c r="F58" i="2"/>
  <c r="G58" i="2"/>
  <c r="F59" i="2"/>
  <c r="G59" i="2"/>
  <c r="G76" i="2" l="1"/>
  <c r="F76" i="2"/>
  <c r="G75" i="2"/>
  <c r="F75" i="2"/>
  <c r="G74" i="2"/>
  <c r="F74" i="2"/>
  <c r="G73" i="2"/>
  <c r="F73" i="2"/>
  <c r="G72" i="2"/>
  <c r="F72" i="2"/>
  <c r="G71" i="2"/>
  <c r="F71" i="2"/>
  <c r="G68" i="2"/>
  <c r="F68" i="2"/>
  <c r="G67" i="2"/>
  <c r="F67" i="2"/>
  <c r="G66" i="2"/>
  <c r="F66" i="2"/>
  <c r="G65" i="2"/>
  <c r="F65" i="2"/>
  <c r="G42" i="2"/>
  <c r="F42" i="2"/>
  <c r="G41" i="2"/>
  <c r="F41" i="2"/>
  <c r="G40" i="2"/>
  <c r="F40" i="2"/>
  <c r="G39" i="2"/>
  <c r="F39" i="2"/>
  <c r="G35" i="2"/>
  <c r="F35" i="2"/>
  <c r="G34" i="2"/>
  <c r="F34" i="2"/>
  <c r="F33" i="2"/>
  <c r="F32" i="2"/>
  <c r="G29" i="2"/>
  <c r="F29" i="2"/>
  <c r="G28" i="2"/>
  <c r="F28" i="2"/>
  <c r="G27" i="2"/>
  <c r="F27" i="2"/>
  <c r="G26" i="2"/>
  <c r="F26" i="2"/>
  <c r="G25" i="2"/>
  <c r="F25" i="2"/>
  <c r="G23" i="2"/>
  <c r="G22" i="2"/>
  <c r="F22" i="2"/>
  <c r="G18" i="2"/>
  <c r="F18" i="2"/>
  <c r="G17" i="2"/>
  <c r="F17" i="2"/>
  <c r="G16" i="2"/>
  <c r="F16" i="2"/>
  <c r="G15" i="2"/>
  <c r="F15" i="2"/>
  <c r="G12" i="2"/>
  <c r="F12" i="2"/>
  <c r="G11" i="2"/>
  <c r="F11" i="2"/>
  <c r="G10" i="2"/>
  <c r="F10" i="2"/>
  <c r="G9" i="2"/>
  <c r="F9" i="2"/>
</calcChain>
</file>

<file path=xl/sharedStrings.xml><?xml version="1.0" encoding="utf-8"?>
<sst xmlns="http://schemas.openxmlformats.org/spreadsheetml/2006/main" count="139" uniqueCount="129">
  <si>
    <t xml:space="preserve">Tick </t>
  </si>
  <si>
    <t>TRUE=DONE
FALSE=NotDone</t>
  </si>
  <si>
    <t>Actual Curriculum
Coverage</t>
  </si>
  <si>
    <t>Expected Coverage</t>
  </si>
  <si>
    <t>DBE workbook Pages</t>
  </si>
  <si>
    <t>Sasol Inzalo Pages</t>
  </si>
  <si>
    <t>Prescribed Textbook/Any Other Resource</t>
  </si>
  <si>
    <t>NB! Thorough Revision of concepts to be done before test is administered.</t>
  </si>
  <si>
    <t xml:space="preserve">Revision: Whole Numbers </t>
  </si>
  <si>
    <t>Revision: Integers</t>
  </si>
  <si>
    <t>Revision: Exponents</t>
  </si>
  <si>
    <t>Date</t>
  </si>
  <si>
    <t>Lesson</t>
  </si>
  <si>
    <t>Revision Section</t>
  </si>
  <si>
    <t>AT LEAST 3 GRADED  ENTRIES FROM DBE WORKBOOK: MUST BE DATED; MARKED + FEEDBACK (CORRECTION) AND MONITORED BY TEACHER/DH (SIGNED, DATED)</t>
  </si>
  <si>
    <t xml:space="preserve">Grade 9 ATP with Curriculum Coverage % (Term 2) </t>
  </si>
  <si>
    <t>Algebraic language</t>
  </si>
  <si>
    <t>Revise the following:</t>
  </si>
  <si>
    <t>Recognize and identify conventions for writing algebraic expressions</t>
  </si>
  <si>
    <t xml:space="preserve">DBE Book 1: Pages xxiv; xxvi(6)-xxvii, 72-93.            Book 2: 12 – 43 </t>
  </si>
  <si>
    <t xml:space="preserve">Sasol Inzalo Book 1:Pages 115-142. Book 2: Pages 13-30 </t>
  </si>
  <si>
    <t>Identify and classify like and unlike terms in algebraic expressions</t>
  </si>
  <si>
    <t>Recognize and identify coefficients and exponents in algebraic expressions</t>
  </si>
  <si>
    <t>Recognize and differentiate between monomials, binomials and trinomials</t>
  </si>
  <si>
    <t>Expand and simplify algebraic expressions.</t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</si>
  <si>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 xml:space="preserve">Revise the following: using the commutative, associative and distributive laws for rational numbers and laws of exponents to: </t>
    </r>
  </si>
  <si>
    <t>add and subtract like terms in algebraic expressions.</t>
  </si>
  <si>
    <t>multiply integers and monomials by monomials, binomials, trinomials</t>
  </si>
  <si>
    <t>divide the following by integers or monomials: monomials, binomials, trinomials</t>
  </si>
  <si>
    <t>simplify algebraic expressions involving the above operations</t>
  </si>
  <si>
    <t>determine the squares, cubes, square roots and cube roots of single algebraic terms or like algebraic terms</t>
  </si>
  <si>
    <t>N.B. ENSURE THAT COMMON FRACTIONS AND DECIMAL FRACTIONS ARE PART OF CALCULATIONS WITH EXPRESSIONS (Page 122 and 123 of CAPS)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</si>
  <si>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Extend the above algebraic manipulations to include: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</si>
  <si>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 xml:space="preserve">multiply integers and monomials by polynomials, </t>
    </r>
  </si>
  <si>
    <t xml:space="preserve">         divide polynomials by integers or monomials</t>
  </si>
  <si>
    <t xml:space="preserve">         the product of two binomials</t>
  </si>
  <si>
    <t>the square of a binomial</t>
  </si>
  <si>
    <t>Factorize algebraic expressions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</si>
  <si>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Factorize algebraic expressions that involve:</t>
    </r>
  </si>
  <si>
    <t xml:space="preserve">        common factors</t>
  </si>
  <si>
    <t xml:space="preserve">        difference of two squares</t>
  </si>
  <si>
    <t xml:space="preserve">        trinomials of the form:</t>
  </si>
  <si>
    <t xml:space="preserve">        trinomials of the form:                                  where a is a common factor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</si>
  <si>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Simplify algebraic expressions that involve the above factorisation processes.</t>
    </r>
  </si>
  <si>
    <t>Simplify algebraic fractions using factorisation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</si>
  <si>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1"/>
        <color theme="1"/>
        <rFont val="Arial"/>
        <family val="2"/>
      </rPr>
      <t>Revise the following:</t>
    </r>
  </si>
  <si>
    <t xml:space="preserve">DBE Book 1: Pages  94-99.            Book 2: 10-11,         44-49 </t>
  </si>
  <si>
    <t>Sasol Inzalo Book 1:Pages 143-156. Book 2: Pages 31-46</t>
  </si>
  <si>
    <t xml:space="preserve">      set up equations to describe problem situations</t>
  </si>
  <si>
    <t xml:space="preserve">     analyse and interpret equations that describe a given situation</t>
  </si>
  <si>
    <t xml:space="preserve">     Solve equations by inspection</t>
  </si>
  <si>
    <t xml:space="preserve">     using additive and multiplicative inverses</t>
  </si>
  <si>
    <t xml:space="preserve">     using laws of exponents</t>
  </si>
  <si>
    <t xml:space="preserve">     Solve equations by substitution</t>
  </si>
  <si>
    <t xml:space="preserve">     Use substitution in equations to generate tables of ordered pairs</t>
  </si>
  <si>
    <r>
      <t>·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1"/>
        <color theme="1"/>
        <rFont val="Arial"/>
        <family val="2"/>
      </rPr>
      <t>Extend solving equations to include:</t>
    </r>
  </si>
  <si>
    <t xml:space="preserve">     using factorisation</t>
  </si>
  <si>
    <t xml:space="preserve">     equations of the form: a product of factors = 0</t>
  </si>
  <si>
    <t>Input and output values</t>
  </si>
  <si>
    <r>
      <t>·</t>
    </r>
    <r>
      <rPr>
        <sz val="7"/>
        <color theme="1"/>
        <rFont val="Times New Roman"/>
        <family val="1"/>
      </rPr>
      <t>    </t>
    </r>
    <r>
      <rPr>
        <sz val="11"/>
        <color theme="1"/>
        <rFont val="Arial"/>
        <family val="2"/>
      </rPr>
      <t>Determine input values, output values or rules for patterns and relationships using: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</si>
  <si>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flow diagrams</t>
    </r>
  </si>
  <si>
    <t>Book 1: 99-114</t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</si>
  <si>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tables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</si>
  <si>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formulae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</si>
  <si>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equations</t>
    </r>
  </si>
  <si>
    <t>Equivalent forms</t>
  </si>
  <si>
    <r>
      <t>·</t>
    </r>
    <r>
      <rPr>
        <sz val="7"/>
        <color theme="1"/>
        <rFont val="Times New Roman"/>
        <family val="1"/>
      </rPr>
      <t>   </t>
    </r>
    <r>
      <rPr>
        <sz val="11"/>
        <color theme="1"/>
        <rFont val="Arial"/>
        <family val="2"/>
      </rPr>
      <t>Determine, interpret and justify equivalence of different descriptions of the same
   relationship or rule presented: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</si>
  <si>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verbally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</si>
  <si>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in flow diagrams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</si>
  <si>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in tables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</si>
  <si>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by formulae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</si>
  <si>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by equations</t>
    </r>
  </si>
  <si>
    <r>
      <t>‒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Arial"/>
        <family val="2"/>
      </rPr>
      <t>by graphs on a Cartesian plane</t>
    </r>
  </si>
  <si>
    <t>Revision: Numeric and Geometric Patterns</t>
  </si>
  <si>
    <t>Revision: Algebraic Expressions</t>
  </si>
  <si>
    <t>Revision: Algebraic Equations</t>
  </si>
  <si>
    <t>Revision: Functions and Relationships</t>
  </si>
  <si>
    <t>FORMAL ASSESSMENT TASK: [09 June]  Controlled Test (all term 1 and 2 Topics)</t>
  </si>
  <si>
    <t>See controlled test Framework for mark breakdown per topic</t>
  </si>
  <si>
    <t>Gr9 ATP Term 2 2025 (with Curriculum Coverage Calculator)</t>
  </si>
  <si>
    <t>08/04/2025</t>
  </si>
  <si>
    <r>
      <t xml:space="preserve">Baseline Assement :  (Siyavula online/ DBE Workbook  Revision Section/Own Test) </t>
    </r>
    <r>
      <rPr>
        <b/>
        <sz val="11"/>
        <color rgb="FFFF0000"/>
        <rFont val="Calibri"/>
        <family val="2"/>
        <scheme val="minor"/>
      </rPr>
      <t>ATADRA</t>
    </r>
  </si>
  <si>
    <t>Formal Task : Investigation ( Administer an investigation on any one of the Term 2 topics before teaching it)</t>
  </si>
  <si>
    <t>PROGRESS</t>
  </si>
  <si>
    <t>09/04/2025</t>
  </si>
  <si>
    <t>10/04/2025</t>
  </si>
  <si>
    <t>11/04/2025</t>
  </si>
  <si>
    <t>INFORMAL TEST: ALGEBRAIC EXPRESSIONS</t>
  </si>
  <si>
    <t>Week 1-  08 - 11 April 2025 (Baseline, Revision and Diagnosis) (3 MENTAL MATHS, 3 CLASWORKS;  1 HOMEWORK, 1 INFORMAL TEST)</t>
  </si>
  <si>
    <t>14/04/2025</t>
  </si>
  <si>
    <t>15/04/2025</t>
  </si>
  <si>
    <t>16/04/2025</t>
  </si>
  <si>
    <t>Determine the numerical value of algebraic expressions by substitution</t>
  </si>
  <si>
    <t>17/04/2025</t>
  </si>
  <si>
    <t>Week 2-  14 - 17 April 2025 ALGEBRAIC EXPRESSIONS (4 MENTAL MATHS, 4 CLASWORKS;  2 HOMEWORK)</t>
  </si>
  <si>
    <t>Week 3- 22 - 25 April 2025 ALGEBRAIC EXPRESSIONS (3 MENTAL MATHS, 3 CLASWORKS;  1 HOMEWORK, 1 INFORMAL TEST)</t>
  </si>
  <si>
    <t>22 - 23/04/2025</t>
  </si>
  <si>
    <t>24/04/2025</t>
  </si>
  <si>
    <t>25/04/2025</t>
  </si>
  <si>
    <t>Week 4- 05 - 09 May 2025 ALGEBRAIC EXPRESSIONS (4 MENTAL MATHS, 4 CLASWORKS;  2 HOMEWORK, 1 INFORMAL TEST)</t>
  </si>
  <si>
    <t>05 - 06/05/2025</t>
  </si>
  <si>
    <t>07 - 08/05/2025</t>
  </si>
  <si>
    <t>09/05/2025</t>
  </si>
  <si>
    <t>Week 5- 12 - 16 May 2025 ALGEBRAIC EQUATIONS (4 MENTAL MATHS, 4 CLASWORKS;  2 HOMEWORK, 1 INFORMAL TEST)</t>
  </si>
  <si>
    <t>12/05/2025</t>
  </si>
  <si>
    <t>13/05/2025</t>
  </si>
  <si>
    <t>14/05/2025</t>
  </si>
  <si>
    <t>15/05/2025</t>
  </si>
  <si>
    <t>16/05/2025</t>
  </si>
  <si>
    <t>INFORMAL TEST: ALGEBRAIC EQUATIONS</t>
  </si>
  <si>
    <t>Week 6- 19 - 23 May 2025 ALGEBRAIC EQUATIONS (4 MENTAL MATHS, 4 CLASWORKS;  2 HOMEWORK, 1 INFORMAL TEST)</t>
  </si>
  <si>
    <t>19 - 22/05/2025</t>
  </si>
  <si>
    <t>Week 7- 26 - 30 May 2025 FUNCTIONS AND RELATIONSHIPS (4 MENTAL MATHS, 4 CLASWORKS;  2 HOMEWORK, 1 INFORMAL TEST)</t>
  </si>
  <si>
    <t>26 - 29/05/2025</t>
  </si>
  <si>
    <t>INFORMAL TEST: FUNCTIONS AND RELATIONSHIPS</t>
  </si>
  <si>
    <t>Week 8- 02- 06 June 2025 REVISION</t>
  </si>
  <si>
    <t>02/06/2025</t>
  </si>
  <si>
    <t>03/06/2025</t>
  </si>
  <si>
    <t>04/06/2025</t>
  </si>
  <si>
    <t>05/06/2025</t>
  </si>
  <si>
    <t>06/06/2025</t>
  </si>
  <si>
    <t>[02 - 06 June ] (5 classworks and 5 homeworks)</t>
  </si>
  <si>
    <t>(9 - 10)</t>
  </si>
  <si>
    <t>(13 - 14)</t>
  </si>
  <si>
    <t>(15 - 16)</t>
  </si>
  <si>
    <t>23/05/2025</t>
  </si>
  <si>
    <t>(23 - 24)</t>
  </si>
  <si>
    <t>(26 - 29)</t>
  </si>
  <si>
    <t>30/05/2025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</si>
</sst>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mbria Math"/>
      <family val="1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7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Symbol"/>
      <family val="1"/>
      <charset val="2"/>
    </font>
    <font>
      <b/>
      <sz val="7"/>
      <color theme="1"/>
      <name val="Times New Roman"/>
      <family val="1"/>
    </font>
    <font>
      <sz val="11"/>
      <color rgb="FF000000"/>
      <name val="Arial"/>
      <family val="2"/>
    </font>
    <font>
      <sz val="8"/>
      <color theme="1"/>
      <name val="Symbol"/>
      <family val="1"/>
      <charset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6" fillId="0" borderId="2" xfId="0" applyFont="1" applyBorder="1" applyAlignment="1">
      <alignment vertical="center"/>
    </xf>
    <xf numFmtId="0" fontId="0" fillId="0" borderId="2" xfId="0" applyBorder="1"/>
    <xf numFmtId="164" fontId="8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wrapText="1"/>
    </xf>
    <xf numFmtId="0" fontId="4" fillId="0" borderId="2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indent="4"/>
    </xf>
    <xf numFmtId="0" fontId="0" fillId="0" borderId="2" xfId="0" applyBorder="1" applyAlignment="1">
      <alignment horizontal="left" vertical="center" wrapText="1" indent="4"/>
    </xf>
    <xf numFmtId="0" fontId="14" fillId="0" borderId="2" xfId="0" applyFont="1" applyBorder="1" applyAlignment="1">
      <alignment horizontal="left" vertical="center" wrapText="1" indent="4"/>
    </xf>
    <xf numFmtId="0" fontId="9" fillId="0" borderId="2" xfId="0" applyFont="1" applyBorder="1" applyAlignment="1">
      <alignment horizontal="left" vertical="center" indent="4"/>
    </xf>
    <xf numFmtId="0" fontId="5" fillId="0" borderId="2" xfId="0" applyFont="1" applyBorder="1"/>
    <xf numFmtId="0" fontId="5" fillId="0" borderId="2" xfId="0" applyFont="1" applyBorder="1" applyAlignment="1">
      <alignment horizontal="left" vertical="center" indent="4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indent="2"/>
    </xf>
    <xf numFmtId="0" fontId="15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0" fillId="0" borderId="2" xfId="0" applyBorder="1" applyAlignment="1">
      <alignment textRotation="90"/>
    </xf>
    <xf numFmtId="0" fontId="0" fillId="0" borderId="0" xfId="0" applyAlignment="1">
      <alignment textRotation="90"/>
    </xf>
    <xf numFmtId="0" fontId="1" fillId="0" borderId="2" xfId="0" applyFont="1" applyBorder="1" applyAlignment="1">
      <alignment horizontal="center" vertical="center" wrapText="1"/>
    </xf>
    <xf numFmtId="0" fontId="19" fillId="5" borderId="0" xfId="0" applyFont="1" applyFill="1"/>
    <xf numFmtId="0" fontId="0" fillId="0" borderId="6" xfId="0" applyBorder="1" applyAlignment="1">
      <alignment textRotation="90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0" fillId="5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11" fillId="3" borderId="2" xfId="0" applyFont="1" applyFill="1" applyBorder="1" applyAlignment="1">
      <alignment horizontal="left" vertical="center" indent="1"/>
    </xf>
    <xf numFmtId="0" fontId="12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textRotation="90" wrapText="1"/>
    </xf>
    <xf numFmtId="0" fontId="12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/>
    </xf>
    <xf numFmtId="16" fontId="0" fillId="0" borderId="2" xfId="0" applyNumberFormat="1" applyBorder="1" applyAlignment="1">
      <alignment horizontal="center" vertical="center"/>
    </xf>
    <xf numFmtId="0" fontId="0" fillId="6" borderId="1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1" fillId="9" borderId="6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 vertical="center"/>
    </xf>
    <xf numFmtId="0" fontId="14" fillId="10" borderId="7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9" fillId="7" borderId="2" xfId="0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indent="2"/>
    </xf>
    <xf numFmtId="0" fontId="10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0" fontId="18" fillId="5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E$9" lockText="1" noThreeD="1"/>
</file>

<file path=xl/ctrlProps/ctrlProp10.xml><?xml version="1.0" encoding="utf-8"?>
<formControlPr xmlns="http://schemas.microsoft.com/office/spreadsheetml/2009/9/main" objectType="CheckBox" checked="Checked" fmlaLink="$E$28" lockText="1" noThreeD="1"/>
</file>

<file path=xl/ctrlProps/ctrlProp11.xml><?xml version="1.0" encoding="utf-8"?>
<formControlPr xmlns="http://schemas.microsoft.com/office/spreadsheetml/2009/9/main" objectType="CheckBox" checked="Checked" fmlaLink="$E$29" lockText="1" noThreeD="1"/>
</file>

<file path=xl/ctrlProps/ctrlProp12.xml><?xml version="1.0" encoding="utf-8"?>
<formControlPr xmlns="http://schemas.microsoft.com/office/spreadsheetml/2009/9/main" objectType="CheckBox" checked="Checked" fmlaLink="$E$34" lockText="1" noThreeD="1"/>
</file>

<file path=xl/ctrlProps/ctrlProp13.xml><?xml version="1.0" encoding="utf-8"?>
<formControlPr xmlns="http://schemas.microsoft.com/office/spreadsheetml/2009/9/main" objectType="CheckBox" checked="Checked" fmlaLink="$E$39" lockText="1" noThreeD="1"/>
</file>

<file path=xl/ctrlProps/ctrlProp14.xml><?xml version="1.0" encoding="utf-8"?>
<formControlPr xmlns="http://schemas.microsoft.com/office/spreadsheetml/2009/9/main" objectType="CheckBox" checked="Checked" fmlaLink="$E$35" lockText="1" noThreeD="1"/>
</file>

<file path=xl/ctrlProps/ctrlProp15.xml><?xml version="1.0" encoding="utf-8"?>
<formControlPr xmlns="http://schemas.microsoft.com/office/spreadsheetml/2009/9/main" objectType="CheckBox" checked="Checked" fmlaLink="$E$41" lockText="1" noThreeD="1"/>
</file>

<file path=xl/ctrlProps/ctrlProp16.xml><?xml version="1.0" encoding="utf-8"?>
<formControlPr xmlns="http://schemas.microsoft.com/office/spreadsheetml/2009/9/main" objectType="CheckBox" checked="Checked" fmlaLink="$E$40" lockText="1" noThreeD="1"/>
</file>

<file path=xl/ctrlProps/ctrlProp17.xml><?xml version="1.0" encoding="utf-8"?>
<formControlPr xmlns="http://schemas.microsoft.com/office/spreadsheetml/2009/9/main" objectType="CheckBox" checked="Checked" fmlaLink="$E$42" lockText="1" noThreeD="1"/>
</file>

<file path=xl/ctrlProps/ctrlProp18.xml><?xml version="1.0" encoding="utf-8"?>
<formControlPr xmlns="http://schemas.microsoft.com/office/spreadsheetml/2009/9/main" objectType="CheckBox" checked="Checked" fmlaLink="$E$11" lockText="1" noThreeD="1"/>
</file>

<file path=xl/ctrlProps/ctrlProp19.xml><?xml version="1.0" encoding="utf-8"?>
<formControlPr xmlns="http://schemas.microsoft.com/office/spreadsheetml/2009/9/main" objectType="CheckBox" checked="Checked" fmlaLink="$E$10" lockText="1" noThreeD="1"/>
</file>

<file path=xl/ctrlProps/ctrlProp2.xml><?xml version="1.0" encoding="utf-8"?>
<formControlPr xmlns="http://schemas.microsoft.com/office/spreadsheetml/2009/9/main" objectType="CheckBox" checked="Checked" fmlaLink="$E$12" lockText="1" noThreeD="1"/>
</file>

<file path=xl/ctrlProps/ctrlProp20.xml><?xml version="1.0" encoding="utf-8"?>
<formControlPr xmlns="http://schemas.microsoft.com/office/spreadsheetml/2009/9/main" objectType="CheckBox" checked="Checked" fmlaLink="$E$23" lockText="1" noThreeD="1"/>
</file>

<file path=xl/ctrlProps/ctrlProp21.xml><?xml version="1.0" encoding="utf-8"?>
<formControlPr xmlns="http://schemas.microsoft.com/office/spreadsheetml/2009/9/main" objectType="CheckBox" checked="Checked" fmlaLink="$E$47" lockText="1" noThreeD="1"/>
</file>

<file path=xl/ctrlProps/ctrlProp22.xml><?xml version="1.0" encoding="utf-8"?>
<formControlPr xmlns="http://schemas.microsoft.com/office/spreadsheetml/2009/9/main" objectType="CheckBox" checked="Checked" fmlaLink="$E$50" lockText="1" noThreeD="1"/>
</file>

<file path=xl/ctrlProps/ctrlProp23.xml><?xml version="1.0" encoding="utf-8"?>
<formControlPr xmlns="http://schemas.microsoft.com/office/spreadsheetml/2009/9/main" objectType="CheckBox" checked="Checked" fmlaLink="$E$52" lockText="1" noThreeD="1"/>
</file>

<file path=xl/ctrlProps/ctrlProp24.xml><?xml version="1.0" encoding="utf-8"?>
<formControlPr xmlns="http://schemas.microsoft.com/office/spreadsheetml/2009/9/main" objectType="CheckBox" checked="Checked" fmlaLink="$E$51" lockText="1" noThreeD="1"/>
</file>

<file path=xl/ctrlProps/ctrlProp25.xml><?xml version="1.0" encoding="utf-8"?>
<formControlPr xmlns="http://schemas.microsoft.com/office/spreadsheetml/2009/9/main" objectType="CheckBox" checked="Checked" fmlaLink="$E$53" lockText="1" noThreeD="1"/>
</file>

<file path=xl/ctrlProps/ctrlProp26.xml><?xml version="1.0" encoding="utf-8"?>
<formControlPr xmlns="http://schemas.microsoft.com/office/spreadsheetml/2009/9/main" objectType="CheckBox" checked="Checked" fmlaLink="$E$58" lockText="1" noThreeD="1"/>
</file>

<file path=xl/ctrlProps/ctrlProp27.xml><?xml version="1.0" encoding="utf-8"?>
<formControlPr xmlns="http://schemas.microsoft.com/office/spreadsheetml/2009/9/main" objectType="CheckBox" checked="Checked" fmlaLink="$E$49" lockText="1" noThreeD="1"/>
</file>

<file path=xl/ctrlProps/ctrlProp28.xml><?xml version="1.0" encoding="utf-8"?>
<formControlPr xmlns="http://schemas.microsoft.com/office/spreadsheetml/2009/9/main" objectType="CheckBox" checked="Checked" fmlaLink="$E$48" lockText="1" noThreeD="1"/>
</file>

<file path=xl/ctrlProps/ctrlProp29.xml><?xml version="1.0" encoding="utf-8"?>
<formControlPr xmlns="http://schemas.microsoft.com/office/spreadsheetml/2009/9/main" objectType="CheckBox" checked="Checked" fmlaLink="$E$59" lockText="1" noThreeD="1"/>
</file>

<file path=xl/ctrlProps/ctrlProp3.xml><?xml version="1.0" encoding="utf-8"?>
<formControlPr xmlns="http://schemas.microsoft.com/office/spreadsheetml/2009/9/main" objectType="CheckBox" checked="Checked" fmlaLink="$E$16" lockText="1" noThreeD="1"/>
</file>

<file path=xl/ctrlProps/ctrlProp30.xml><?xml version="1.0" encoding="utf-8"?>
<formControlPr xmlns="http://schemas.microsoft.com/office/spreadsheetml/2009/9/main" objectType="CheckBox" checked="Checked" fmlaLink="$E$64" lockText="1" noThreeD="1"/>
</file>

<file path=xl/ctrlProps/ctrlProp31.xml><?xml version="1.0" encoding="utf-8"?>
<formControlPr xmlns="http://schemas.microsoft.com/office/spreadsheetml/2009/9/main" objectType="CheckBox" checked="Checked" fmlaLink="$E$66" lockText="1" noThreeD="1"/>
</file>

<file path=xl/ctrlProps/ctrlProp32.xml><?xml version="1.0" encoding="utf-8"?>
<formControlPr xmlns="http://schemas.microsoft.com/office/spreadsheetml/2009/9/main" objectType="CheckBox" checked="Checked" fmlaLink="$E$67" lockText="1" noThreeD="1"/>
</file>

<file path=xl/ctrlProps/ctrlProp33.xml><?xml version="1.0" encoding="utf-8"?>
<formControlPr xmlns="http://schemas.microsoft.com/office/spreadsheetml/2009/9/main" objectType="CheckBox" checked="Checked" fmlaLink="$E$68" lockText="1" noThreeD="1"/>
</file>

<file path=xl/ctrlProps/ctrlProp34.xml><?xml version="1.0" encoding="utf-8"?>
<formControlPr xmlns="http://schemas.microsoft.com/office/spreadsheetml/2009/9/main" objectType="CheckBox" checked="Checked" fmlaLink="$E$72" lockText="1" noThreeD="1"/>
</file>

<file path=xl/ctrlProps/ctrlProp35.xml><?xml version="1.0" encoding="utf-8"?>
<formControlPr xmlns="http://schemas.microsoft.com/office/spreadsheetml/2009/9/main" objectType="CheckBox" checked="Checked" fmlaLink="$E$74" lockText="1" noThreeD="1"/>
</file>

<file path=xl/ctrlProps/ctrlProp36.xml><?xml version="1.0" encoding="utf-8"?>
<formControlPr xmlns="http://schemas.microsoft.com/office/spreadsheetml/2009/9/main" objectType="CheckBox" checked="Checked" fmlaLink="$E$73" lockText="1" noThreeD="1"/>
</file>

<file path=xl/ctrlProps/ctrlProp37.xml><?xml version="1.0" encoding="utf-8"?>
<formControlPr xmlns="http://schemas.microsoft.com/office/spreadsheetml/2009/9/main" objectType="CheckBox" checked="Checked" fmlaLink="$E$75" lockText="1" noThreeD="1"/>
</file>

<file path=xl/ctrlProps/ctrlProp38.xml><?xml version="1.0" encoding="utf-8"?>
<formControlPr xmlns="http://schemas.microsoft.com/office/spreadsheetml/2009/9/main" objectType="CheckBox" checked="Checked" fmlaLink="$E$76" lockText="1" noThreeD="1"/>
</file>

<file path=xl/ctrlProps/ctrlProp39.xml><?xml version="1.0" encoding="utf-8"?>
<formControlPr xmlns="http://schemas.microsoft.com/office/spreadsheetml/2009/9/main" objectType="CheckBox" checked="Checked" fmlaLink="$E$71" lockText="1" noThreeD="1"/>
</file>

<file path=xl/ctrlProps/ctrlProp4.xml><?xml version="1.0" encoding="utf-8"?>
<formControlPr xmlns="http://schemas.microsoft.com/office/spreadsheetml/2009/9/main" objectType="CheckBox" checked="Checked" fmlaLink="$E$15" lockText="1" noThreeD="1"/>
</file>

<file path=xl/ctrlProps/ctrlProp40.xml><?xml version="1.0" encoding="utf-8"?>
<formControlPr xmlns="http://schemas.microsoft.com/office/spreadsheetml/2009/9/main" objectType="CheckBox" checked="Checked" fmlaLink="$E$29" lockText="1" noThreeD="1"/>
</file>

<file path=xl/ctrlProps/ctrlProp5.xml><?xml version="1.0" encoding="utf-8"?>
<formControlPr xmlns="http://schemas.microsoft.com/office/spreadsheetml/2009/9/main" objectType="CheckBox" checked="Checked" fmlaLink="$E$17" lockText="1" noThreeD="1"/>
</file>

<file path=xl/ctrlProps/ctrlProp6.xml><?xml version="1.0" encoding="utf-8"?>
<formControlPr xmlns="http://schemas.microsoft.com/office/spreadsheetml/2009/9/main" objectType="CheckBox" checked="Checked" fmlaLink="$E$18" lockText="1" noThreeD="1"/>
</file>

<file path=xl/ctrlProps/ctrlProp7.xml><?xml version="1.0" encoding="utf-8"?>
<formControlPr xmlns="http://schemas.microsoft.com/office/spreadsheetml/2009/9/main" objectType="CheckBox" checked="Checked" fmlaLink="$E$26" lockText="1" noThreeD="1"/>
</file>

<file path=xl/ctrlProps/ctrlProp8.xml><?xml version="1.0" encoding="utf-8"?>
<formControlPr xmlns="http://schemas.microsoft.com/office/spreadsheetml/2009/9/main" objectType="CheckBox" checked="Checked" fmlaLink="$E$22" lockText="1" noThreeD="1"/>
</file>

<file path=xl/ctrlProps/ctrlProp9.xml><?xml version="1.0" encoding="utf-8"?>
<formControlPr xmlns="http://schemas.microsoft.com/office/spreadsheetml/2009/9/main" objectType="CheckBox" checked="Checked" fmlaLink="$E$2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</xdr:row>
          <xdr:rowOff>133350</xdr:rowOff>
        </xdr:from>
        <xdr:to>
          <xdr:col>5</xdr:col>
          <xdr:colOff>76200</xdr:colOff>
          <xdr:row>9</xdr:row>
          <xdr:rowOff>95250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0</xdr:rowOff>
        </xdr:from>
        <xdr:to>
          <xdr:col>5</xdr:col>
          <xdr:colOff>38100</xdr:colOff>
          <xdr:row>12</xdr:row>
          <xdr:rowOff>28575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14</xdr:row>
          <xdr:rowOff>180975</xdr:rowOff>
        </xdr:from>
        <xdr:to>
          <xdr:col>5</xdr:col>
          <xdr:colOff>38100</xdr:colOff>
          <xdr:row>16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9525</xdr:rowOff>
        </xdr:from>
        <xdr:to>
          <xdr:col>5</xdr:col>
          <xdr:colOff>19050</xdr:colOff>
          <xdr:row>15</xdr:row>
          <xdr:rowOff>38100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15</xdr:row>
          <xdr:rowOff>123825</xdr:rowOff>
        </xdr:from>
        <xdr:to>
          <xdr:col>5</xdr:col>
          <xdr:colOff>38100</xdr:colOff>
          <xdr:row>17</xdr:row>
          <xdr:rowOff>66675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16</xdr:row>
          <xdr:rowOff>133350</xdr:rowOff>
        </xdr:from>
        <xdr:to>
          <xdr:col>5</xdr:col>
          <xdr:colOff>47625</xdr:colOff>
          <xdr:row>18</xdr:row>
          <xdr:rowOff>47625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25</xdr:row>
          <xdr:rowOff>0</xdr:rowOff>
        </xdr:from>
        <xdr:to>
          <xdr:col>5</xdr:col>
          <xdr:colOff>28575</xdr:colOff>
          <xdr:row>26</xdr:row>
          <xdr:rowOff>28575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0</xdr:rowOff>
        </xdr:from>
        <xdr:to>
          <xdr:col>5</xdr:col>
          <xdr:colOff>38100</xdr:colOff>
          <xdr:row>22</xdr:row>
          <xdr:rowOff>28575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25</xdr:row>
          <xdr:rowOff>219075</xdr:rowOff>
        </xdr:from>
        <xdr:to>
          <xdr:col>5</xdr:col>
          <xdr:colOff>47625</xdr:colOff>
          <xdr:row>27</xdr:row>
          <xdr:rowOff>38100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27</xdr:row>
          <xdr:rowOff>0</xdr:rowOff>
        </xdr:from>
        <xdr:to>
          <xdr:col>5</xdr:col>
          <xdr:colOff>38100</xdr:colOff>
          <xdr:row>28</xdr:row>
          <xdr:rowOff>85725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28</xdr:row>
          <xdr:rowOff>0</xdr:rowOff>
        </xdr:from>
        <xdr:to>
          <xdr:col>5</xdr:col>
          <xdr:colOff>57150</xdr:colOff>
          <xdr:row>29</xdr:row>
          <xdr:rowOff>28575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32</xdr:row>
          <xdr:rowOff>133350</xdr:rowOff>
        </xdr:from>
        <xdr:to>
          <xdr:col>5</xdr:col>
          <xdr:colOff>38100</xdr:colOff>
          <xdr:row>34</xdr:row>
          <xdr:rowOff>47625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38</xdr:row>
          <xdr:rowOff>266700</xdr:rowOff>
        </xdr:from>
        <xdr:to>
          <xdr:col>5</xdr:col>
          <xdr:colOff>47625</xdr:colOff>
          <xdr:row>40</xdr:row>
          <xdr:rowOff>200025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34</xdr:row>
          <xdr:rowOff>0</xdr:rowOff>
        </xdr:from>
        <xdr:to>
          <xdr:col>5</xdr:col>
          <xdr:colOff>47625</xdr:colOff>
          <xdr:row>35</xdr:row>
          <xdr:rowOff>114300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40</xdr:row>
          <xdr:rowOff>142875</xdr:rowOff>
        </xdr:from>
        <xdr:to>
          <xdr:col>5</xdr:col>
          <xdr:colOff>9525</xdr:colOff>
          <xdr:row>42</xdr:row>
          <xdr:rowOff>76200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38</xdr:row>
          <xdr:rowOff>76200</xdr:rowOff>
        </xdr:from>
        <xdr:to>
          <xdr:col>5</xdr:col>
          <xdr:colOff>28575</xdr:colOff>
          <xdr:row>39</xdr:row>
          <xdr:rowOff>38100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40</xdr:row>
          <xdr:rowOff>533400</xdr:rowOff>
        </xdr:from>
        <xdr:to>
          <xdr:col>5</xdr:col>
          <xdr:colOff>47625</xdr:colOff>
          <xdr:row>42</xdr:row>
          <xdr:rowOff>142875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0</xdr:rowOff>
        </xdr:from>
        <xdr:to>
          <xdr:col>5</xdr:col>
          <xdr:colOff>38100</xdr:colOff>
          <xdr:row>11</xdr:row>
          <xdr:rowOff>28575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</xdr:row>
          <xdr:rowOff>0</xdr:rowOff>
        </xdr:from>
        <xdr:to>
          <xdr:col>5</xdr:col>
          <xdr:colOff>38100</xdr:colOff>
          <xdr:row>10</xdr:row>
          <xdr:rowOff>28575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276225</xdr:rowOff>
        </xdr:from>
        <xdr:to>
          <xdr:col>5</xdr:col>
          <xdr:colOff>38100</xdr:colOff>
          <xdr:row>25</xdr:row>
          <xdr:rowOff>114300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1717675</xdr:colOff>
      <xdr:row>38</xdr:row>
      <xdr:rowOff>157957</xdr:rowOff>
    </xdr:from>
    <xdr:ext cx="946669" cy="35189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FB39ABFE-E70B-421D-AF4E-3E12F2CEDB03}"/>
                </a:ext>
              </a:extLst>
            </xdr:cNvPr>
            <xdr:cNvSpPr txBox="1"/>
          </xdr:nvSpPr>
          <xdr:spPr>
            <a:xfrm>
              <a:off x="1717675" y="7101682"/>
              <a:ext cx="946669" cy="3518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ZA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ZA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e>
                      <m:sup>
                        <m:r>
                          <a:rPr lang="en-ZA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lang="en-ZA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+ </m:t>
                    </m:r>
                    <m:r>
                      <a:rPr lang="en-ZA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𝑏𝑥</m:t>
                    </m:r>
                    <m:r>
                      <a:rPr lang="en-ZA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+ </m:t>
                    </m:r>
                    <m:r>
                      <a:rPr lang="en-ZA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𝑐</m:t>
                    </m:r>
                  </m:oMath>
                </m:oMathPara>
              </a14:m>
              <a:endParaRPr lang="en-ZA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ZA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FB39ABFE-E70B-421D-AF4E-3E12F2CEDB03}"/>
                </a:ext>
              </a:extLst>
            </xdr:cNvPr>
            <xdr:cNvSpPr txBox="1"/>
          </xdr:nvSpPr>
          <xdr:spPr>
            <a:xfrm>
              <a:off x="1717675" y="7101682"/>
              <a:ext cx="946669" cy="3518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ZA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𝑥^2  + 𝑏𝑥 + 𝑐</a:t>
              </a:r>
              <a:endParaRPr lang="en-ZA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ZA" sz="1100"/>
            </a:p>
          </xdr:txBody>
        </xdr:sp>
      </mc:Fallback>
    </mc:AlternateContent>
    <xdr:clientData/>
  </xdr:oneCellAnchor>
  <xdr:oneCellAnchor>
    <xdr:from>
      <xdr:col>2</xdr:col>
      <xdr:colOff>1717675</xdr:colOff>
      <xdr:row>39</xdr:row>
      <xdr:rowOff>126207</xdr:rowOff>
    </xdr:from>
    <xdr:ext cx="1072922" cy="35189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E7431F40-4761-4973-BE83-34E5ACD05717}"/>
                </a:ext>
              </a:extLst>
            </xdr:cNvPr>
            <xdr:cNvSpPr txBox="1"/>
          </xdr:nvSpPr>
          <xdr:spPr>
            <a:xfrm>
              <a:off x="1717675" y="7546182"/>
              <a:ext cx="1072922" cy="3518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ZA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</m:t>
                    </m:r>
                    <m:sSup>
                      <m:sSupPr>
                        <m:ctrlPr>
                          <a:rPr lang="en-ZA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ZA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e>
                      <m:sup>
                        <m:r>
                          <a:rPr lang="en-ZA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lang="en-ZA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+ </m:t>
                    </m:r>
                    <m:r>
                      <a:rPr lang="en-ZA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𝑏𝑥</m:t>
                    </m:r>
                    <m:r>
                      <a:rPr lang="en-ZA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+ </m:t>
                    </m:r>
                    <m:r>
                      <a:rPr lang="en-ZA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𝑐</m:t>
                    </m:r>
                  </m:oMath>
                </m:oMathPara>
              </a14:m>
              <a:endParaRPr lang="en-ZA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ZA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E7431F40-4761-4973-BE83-34E5ACD05717}"/>
                </a:ext>
              </a:extLst>
            </xdr:cNvPr>
            <xdr:cNvSpPr txBox="1"/>
          </xdr:nvSpPr>
          <xdr:spPr>
            <a:xfrm>
              <a:off x="1717675" y="7546182"/>
              <a:ext cx="1072922" cy="3518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ZA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𝑎𝑥^2   + 𝑏𝑥 + 𝑐</a:t>
              </a:r>
              <a:endParaRPr lang="en-ZA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ZA" sz="1100"/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45</xdr:row>
          <xdr:rowOff>114300</xdr:rowOff>
        </xdr:from>
        <xdr:to>
          <xdr:col>5</xdr:col>
          <xdr:colOff>76200</xdr:colOff>
          <xdr:row>47</xdr:row>
          <xdr:rowOff>76200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49</xdr:row>
          <xdr:rowOff>0</xdr:rowOff>
        </xdr:from>
        <xdr:to>
          <xdr:col>5</xdr:col>
          <xdr:colOff>28575</xdr:colOff>
          <xdr:row>50</xdr:row>
          <xdr:rowOff>28575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50</xdr:row>
          <xdr:rowOff>180975</xdr:rowOff>
        </xdr:from>
        <xdr:to>
          <xdr:col>5</xdr:col>
          <xdr:colOff>38100</xdr:colOff>
          <xdr:row>52</xdr:row>
          <xdr:rowOff>19050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49</xdr:row>
          <xdr:rowOff>161925</xdr:rowOff>
        </xdr:from>
        <xdr:to>
          <xdr:col>5</xdr:col>
          <xdr:colOff>28575</xdr:colOff>
          <xdr:row>51</xdr:row>
          <xdr:rowOff>9525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51</xdr:row>
          <xdr:rowOff>123825</xdr:rowOff>
        </xdr:from>
        <xdr:to>
          <xdr:col>5</xdr:col>
          <xdr:colOff>38100</xdr:colOff>
          <xdr:row>53</xdr:row>
          <xdr:rowOff>76200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56</xdr:row>
          <xdr:rowOff>152400</xdr:rowOff>
        </xdr:from>
        <xdr:to>
          <xdr:col>5</xdr:col>
          <xdr:colOff>57150</xdr:colOff>
          <xdr:row>58</xdr:row>
          <xdr:rowOff>66675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47</xdr:row>
          <xdr:rowOff>171450</xdr:rowOff>
        </xdr:from>
        <xdr:to>
          <xdr:col>5</xdr:col>
          <xdr:colOff>28575</xdr:colOff>
          <xdr:row>49</xdr:row>
          <xdr:rowOff>19050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47</xdr:row>
          <xdr:rowOff>0</xdr:rowOff>
        </xdr:from>
        <xdr:to>
          <xdr:col>5</xdr:col>
          <xdr:colOff>38100</xdr:colOff>
          <xdr:row>48</xdr:row>
          <xdr:rowOff>28575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57</xdr:row>
          <xdr:rowOff>161925</xdr:rowOff>
        </xdr:from>
        <xdr:to>
          <xdr:col>5</xdr:col>
          <xdr:colOff>47625</xdr:colOff>
          <xdr:row>59</xdr:row>
          <xdr:rowOff>85725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63</xdr:row>
          <xdr:rowOff>161925</xdr:rowOff>
        </xdr:from>
        <xdr:to>
          <xdr:col>5</xdr:col>
          <xdr:colOff>76200</xdr:colOff>
          <xdr:row>65</xdr:row>
          <xdr:rowOff>19050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65</xdr:row>
          <xdr:rowOff>0</xdr:rowOff>
        </xdr:from>
        <xdr:to>
          <xdr:col>5</xdr:col>
          <xdr:colOff>28575</xdr:colOff>
          <xdr:row>66</xdr:row>
          <xdr:rowOff>47625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65</xdr:row>
          <xdr:rowOff>180975</xdr:rowOff>
        </xdr:from>
        <xdr:to>
          <xdr:col>5</xdr:col>
          <xdr:colOff>38100</xdr:colOff>
          <xdr:row>67</xdr:row>
          <xdr:rowOff>47625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66</xdr:row>
          <xdr:rowOff>161925</xdr:rowOff>
        </xdr:from>
        <xdr:to>
          <xdr:col>5</xdr:col>
          <xdr:colOff>47625</xdr:colOff>
          <xdr:row>68</xdr:row>
          <xdr:rowOff>19050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70</xdr:row>
          <xdr:rowOff>180975</xdr:rowOff>
        </xdr:from>
        <xdr:to>
          <xdr:col>5</xdr:col>
          <xdr:colOff>28575</xdr:colOff>
          <xdr:row>72</xdr:row>
          <xdr:rowOff>47625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72</xdr:row>
          <xdr:rowOff>180975</xdr:rowOff>
        </xdr:from>
        <xdr:to>
          <xdr:col>5</xdr:col>
          <xdr:colOff>38100</xdr:colOff>
          <xdr:row>74</xdr:row>
          <xdr:rowOff>47625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71</xdr:row>
          <xdr:rowOff>180975</xdr:rowOff>
        </xdr:from>
        <xdr:to>
          <xdr:col>5</xdr:col>
          <xdr:colOff>38100</xdr:colOff>
          <xdr:row>73</xdr:row>
          <xdr:rowOff>47625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73</xdr:row>
          <xdr:rowOff>161925</xdr:rowOff>
        </xdr:from>
        <xdr:to>
          <xdr:col>5</xdr:col>
          <xdr:colOff>38100</xdr:colOff>
          <xdr:row>75</xdr:row>
          <xdr:rowOff>19050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74</xdr:row>
          <xdr:rowOff>171450</xdr:rowOff>
        </xdr:from>
        <xdr:to>
          <xdr:col>5</xdr:col>
          <xdr:colOff>47625</xdr:colOff>
          <xdr:row>76</xdr:row>
          <xdr:rowOff>19050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69</xdr:row>
          <xdr:rowOff>352425</xdr:rowOff>
        </xdr:from>
        <xdr:to>
          <xdr:col>5</xdr:col>
          <xdr:colOff>38100</xdr:colOff>
          <xdr:row>71</xdr:row>
          <xdr:rowOff>47625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35</xdr:row>
          <xdr:rowOff>0</xdr:rowOff>
        </xdr:from>
        <xdr:to>
          <xdr:col>5</xdr:col>
          <xdr:colOff>57150</xdr:colOff>
          <xdr:row>36</xdr:row>
          <xdr:rowOff>9525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FDE2C-7B24-4A35-865F-7424B05E530E}">
  <sheetPr>
    <pageSetUpPr fitToPage="1"/>
  </sheetPr>
  <dimension ref="A1:L88"/>
  <sheetViews>
    <sheetView tabSelected="1" workbookViewId="0">
      <selection activeCell="L62" sqref="L62"/>
    </sheetView>
  </sheetViews>
  <sheetFormatPr defaultColWidth="9.140625" defaultRowHeight="15" x14ac:dyDescent="0.25"/>
  <cols>
    <col min="1" max="1" width="15.5703125" customWidth="1"/>
    <col min="3" max="3" width="85.28515625" customWidth="1"/>
    <col min="4" max="4" width="4.42578125" bestFit="1" customWidth="1"/>
    <col min="5" max="5" width="0" hidden="1" customWidth="1"/>
    <col min="6" max="6" width="7.42578125" customWidth="1"/>
    <col min="7" max="7" width="6.7109375" customWidth="1"/>
    <col min="8" max="8" width="10.28515625" style="7" customWidth="1"/>
    <col min="9" max="9" width="9.140625" style="7"/>
    <col min="10" max="10" width="9.140625" style="8"/>
    <col min="11" max="11" width="17.42578125" customWidth="1"/>
  </cols>
  <sheetData>
    <row r="1" spans="1:12" ht="15.75" x14ac:dyDescent="0.25">
      <c r="A1" s="64" t="s">
        <v>79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2" ht="89.25" customHeight="1" x14ac:dyDescent="0.25">
      <c r="A2" s="26" t="s">
        <v>11</v>
      </c>
      <c r="B2" s="30" t="s">
        <v>12</v>
      </c>
      <c r="C2" s="9" t="s">
        <v>15</v>
      </c>
      <c r="D2" s="31" t="s">
        <v>0</v>
      </c>
      <c r="E2" s="32" t="s">
        <v>1</v>
      </c>
      <c r="F2" s="32" t="s">
        <v>2</v>
      </c>
      <c r="G2" s="32" t="s">
        <v>3</v>
      </c>
      <c r="H2" s="33" t="s">
        <v>4</v>
      </c>
      <c r="I2" s="33" t="s">
        <v>5</v>
      </c>
      <c r="J2" s="33" t="s">
        <v>6</v>
      </c>
      <c r="K2" s="33" t="s">
        <v>83</v>
      </c>
    </row>
    <row r="3" spans="1:12" ht="46.5" customHeight="1" x14ac:dyDescent="0.25">
      <c r="A3" s="27"/>
      <c r="B3" s="27"/>
      <c r="C3" s="65" t="s">
        <v>82</v>
      </c>
      <c r="D3" s="65"/>
      <c r="E3" s="65"/>
      <c r="F3" s="65"/>
      <c r="G3" s="65"/>
      <c r="H3" s="65"/>
      <c r="I3" s="65"/>
      <c r="J3" s="65"/>
      <c r="K3" s="65"/>
      <c r="L3" s="29"/>
    </row>
    <row r="4" spans="1:12" ht="21" customHeight="1" x14ac:dyDescent="0.25">
      <c r="A4" s="66" t="s">
        <v>88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34"/>
    </row>
    <row r="5" spans="1:12" ht="29.25" customHeight="1" x14ac:dyDescent="0.25">
      <c r="A5" s="68" t="s">
        <v>14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35"/>
    </row>
    <row r="6" spans="1:12" ht="53.25" customHeight="1" x14ac:dyDescent="0.25">
      <c r="A6" s="10" t="s">
        <v>80</v>
      </c>
      <c r="B6" s="10">
        <v>1</v>
      </c>
      <c r="C6" s="28" t="s">
        <v>81</v>
      </c>
      <c r="D6" s="39"/>
      <c r="E6" s="39"/>
      <c r="F6" s="39"/>
      <c r="G6" s="39"/>
      <c r="H6" s="38" t="s">
        <v>13</v>
      </c>
      <c r="I6" s="39"/>
      <c r="J6" s="39"/>
      <c r="K6" s="37"/>
      <c r="L6" s="35"/>
    </row>
    <row r="7" spans="1:12" ht="15" customHeight="1" x14ac:dyDescent="0.25">
      <c r="A7" s="42"/>
      <c r="B7" s="43"/>
      <c r="C7" s="82" t="s">
        <v>16</v>
      </c>
      <c r="D7" s="82"/>
      <c r="E7" s="82"/>
      <c r="F7" s="82"/>
      <c r="G7" s="82"/>
      <c r="H7" s="82"/>
      <c r="I7" s="82"/>
      <c r="J7" s="82"/>
      <c r="K7" s="2"/>
    </row>
    <row r="8" spans="1:12" x14ac:dyDescent="0.25">
      <c r="A8" s="44"/>
      <c r="B8" s="45"/>
      <c r="C8" s="53" t="s">
        <v>17</v>
      </c>
      <c r="D8" s="53"/>
      <c r="E8" s="53"/>
      <c r="F8" s="53"/>
      <c r="G8" s="53"/>
      <c r="H8" s="53"/>
      <c r="I8" s="53"/>
      <c r="J8" s="53"/>
      <c r="K8" s="2"/>
    </row>
    <row r="9" spans="1:12" ht="16.5" customHeight="1" x14ac:dyDescent="0.25">
      <c r="A9" s="46" t="s">
        <v>84</v>
      </c>
      <c r="B9" s="46">
        <v>2</v>
      </c>
      <c r="C9" s="16" t="s">
        <v>18</v>
      </c>
      <c r="D9" s="2"/>
      <c r="E9" s="2" t="b">
        <v>1</v>
      </c>
      <c r="F9" s="3">
        <f>IF(E9 = TRUE,COUNTIF($E$5:E9,TRUE)/39*25," ")</f>
        <v>0.64102564102564097</v>
      </c>
      <c r="G9" s="3">
        <f>COUNTA($E$5:E9)/39*25</f>
        <v>0.64102564102564097</v>
      </c>
      <c r="H9" s="51" t="s">
        <v>19</v>
      </c>
      <c r="I9" s="49" t="s">
        <v>20</v>
      </c>
      <c r="J9" s="50"/>
      <c r="K9" s="2"/>
    </row>
    <row r="10" spans="1:12" ht="15.75" customHeight="1" x14ac:dyDescent="0.25">
      <c r="A10" s="47"/>
      <c r="B10" s="47"/>
      <c r="C10" s="16" t="s">
        <v>21</v>
      </c>
      <c r="D10" s="2"/>
      <c r="E10" s="2" t="b">
        <v>1</v>
      </c>
      <c r="F10" s="3">
        <f>IF(E10 = TRUE,COUNTIF($E$5:E10,TRUE)/39*25," ")</f>
        <v>1.2820512820512819</v>
      </c>
      <c r="G10" s="3">
        <f>COUNTA($E$5:E10)/39*25</f>
        <v>1.2820512820512819</v>
      </c>
      <c r="H10" s="51"/>
      <c r="I10" s="49"/>
      <c r="J10" s="50"/>
      <c r="K10" s="2"/>
    </row>
    <row r="11" spans="1:12" ht="15" customHeight="1" x14ac:dyDescent="0.25">
      <c r="A11" s="47"/>
      <c r="B11" s="47"/>
      <c r="C11" s="16" t="s">
        <v>22</v>
      </c>
      <c r="D11" s="2"/>
      <c r="E11" s="2" t="b">
        <v>1</v>
      </c>
      <c r="F11" s="3">
        <f>IF(E11 = TRUE,COUNTIF($E$5:E11,TRUE)/39*25," ")</f>
        <v>1.9230769230769231</v>
      </c>
      <c r="G11" s="3">
        <f>COUNTA($E$5:E11)/39*25</f>
        <v>1.9230769230769231</v>
      </c>
      <c r="H11" s="51"/>
      <c r="I11" s="49"/>
      <c r="J11" s="50"/>
      <c r="K11" s="2"/>
    </row>
    <row r="12" spans="1:12" x14ac:dyDescent="0.25">
      <c r="A12" s="48"/>
      <c r="B12" s="48"/>
      <c r="C12" s="16" t="s">
        <v>23</v>
      </c>
      <c r="D12" s="2"/>
      <c r="E12" s="2" t="b">
        <v>1</v>
      </c>
      <c r="F12" s="3">
        <f>IF(E12 = TRUE,COUNTIF($E$5:E12,TRUE)/39*25," ")</f>
        <v>2.5641025641025639</v>
      </c>
      <c r="G12" s="3">
        <f>COUNTA($E$5:E12)/39*25</f>
        <v>2.5641025641025639</v>
      </c>
      <c r="H12" s="51"/>
      <c r="I12" s="49"/>
      <c r="J12" s="50"/>
      <c r="K12" s="2"/>
    </row>
    <row r="13" spans="1:12" x14ac:dyDescent="0.25">
      <c r="A13" s="42"/>
      <c r="B13" s="43"/>
      <c r="C13" s="83" t="s">
        <v>24</v>
      </c>
      <c r="D13" s="83"/>
      <c r="E13" s="83"/>
      <c r="F13" s="83"/>
      <c r="G13" s="83"/>
      <c r="H13" s="51"/>
      <c r="I13" s="49"/>
      <c r="J13" s="50"/>
      <c r="K13" s="2"/>
    </row>
    <row r="14" spans="1:12" ht="33" customHeight="1" x14ac:dyDescent="0.25">
      <c r="A14" s="44"/>
      <c r="B14" s="45"/>
      <c r="C14" s="84" t="s">
        <v>25</v>
      </c>
      <c r="D14" s="84"/>
      <c r="E14" s="84"/>
      <c r="F14" s="84"/>
      <c r="G14" s="84"/>
      <c r="H14" s="51"/>
      <c r="I14" s="49"/>
      <c r="J14" s="50"/>
      <c r="K14" s="2"/>
    </row>
    <row r="15" spans="1:12" x14ac:dyDescent="0.25">
      <c r="A15" s="46" t="s">
        <v>85</v>
      </c>
      <c r="B15" s="46">
        <v>3</v>
      </c>
      <c r="C15" s="16" t="s">
        <v>26</v>
      </c>
      <c r="D15" s="2"/>
      <c r="E15" s="2" t="b">
        <v>1</v>
      </c>
      <c r="F15" s="3">
        <f>IF(E15 = TRUE,COUNTIF($E$5:E15,TRUE)/39*25," ")</f>
        <v>3.2051282051282048</v>
      </c>
      <c r="G15" s="3">
        <f>COUNTA($E$5:E15)/39*25</f>
        <v>3.2051282051282048</v>
      </c>
      <c r="H15" s="51"/>
      <c r="I15" s="49"/>
      <c r="J15" s="50"/>
      <c r="K15" s="2"/>
    </row>
    <row r="16" spans="1:12" x14ac:dyDescent="0.25">
      <c r="A16" s="47"/>
      <c r="B16" s="47"/>
      <c r="C16" s="16" t="s">
        <v>27</v>
      </c>
      <c r="D16" s="2"/>
      <c r="E16" s="2" t="b">
        <v>1</v>
      </c>
      <c r="F16" s="3">
        <f>IF(E16 = TRUE,COUNTIF($E$5:E16,TRUE)/39*25," ")</f>
        <v>3.8461538461538463</v>
      </c>
      <c r="G16" s="3">
        <f>COUNTA($E$5:E16)/39*25</f>
        <v>3.8461538461538463</v>
      </c>
      <c r="H16" s="51"/>
      <c r="I16" s="49"/>
      <c r="J16" s="50"/>
      <c r="K16" s="2"/>
    </row>
    <row r="17" spans="1:11" x14ac:dyDescent="0.25">
      <c r="A17" s="47"/>
      <c r="B17" s="47"/>
      <c r="C17" s="16" t="s">
        <v>28</v>
      </c>
      <c r="D17" s="2"/>
      <c r="E17" s="2" t="b">
        <v>1</v>
      </c>
      <c r="F17" s="3">
        <f>IF(E17 = TRUE,COUNTIF($E$5:E17,TRUE)/39*25," ")</f>
        <v>4.4871794871794872</v>
      </c>
      <c r="G17" s="3">
        <f>COUNTA($E$5:E17)/39*25</f>
        <v>4.4871794871794872</v>
      </c>
      <c r="H17" s="51"/>
      <c r="I17" s="49"/>
      <c r="J17" s="50"/>
      <c r="K17" s="2"/>
    </row>
    <row r="18" spans="1:11" x14ac:dyDescent="0.25">
      <c r="A18" s="48"/>
      <c r="B18" s="48"/>
      <c r="C18" s="16" t="s">
        <v>29</v>
      </c>
      <c r="D18" s="2"/>
      <c r="E18" s="2" t="b">
        <v>1</v>
      </c>
      <c r="F18" s="3">
        <f>IF(E18 = TRUE,COUNTIF($E$5:E18,TRUE)/39*25," ")</f>
        <v>5.1282051282051277</v>
      </c>
      <c r="G18" s="3">
        <f>COUNTA($E$5:E18)/39*25</f>
        <v>5.1282051282051277</v>
      </c>
      <c r="H18" s="51"/>
      <c r="I18" s="49"/>
      <c r="J18" s="50"/>
      <c r="K18" s="2"/>
    </row>
    <row r="19" spans="1:11" x14ac:dyDescent="0.25">
      <c r="A19" s="12" t="s">
        <v>86</v>
      </c>
      <c r="B19" s="12">
        <v>4</v>
      </c>
      <c r="C19" s="16" t="s">
        <v>87</v>
      </c>
      <c r="D19" s="2"/>
      <c r="E19" s="2"/>
      <c r="F19" s="3"/>
      <c r="G19" s="3"/>
      <c r="H19" s="51"/>
      <c r="I19" s="49"/>
      <c r="J19" s="50"/>
      <c r="K19" s="2"/>
    </row>
    <row r="20" spans="1:11" x14ac:dyDescent="0.25">
      <c r="A20" s="54" t="s">
        <v>94</v>
      </c>
      <c r="B20" s="55"/>
      <c r="C20" s="55"/>
      <c r="D20" s="55"/>
      <c r="E20" s="55"/>
      <c r="F20" s="55"/>
      <c r="G20" s="56"/>
      <c r="H20" s="51"/>
      <c r="I20" s="49"/>
      <c r="J20" s="50"/>
      <c r="K20" s="2"/>
    </row>
    <row r="21" spans="1:11" ht="37.5" customHeight="1" x14ac:dyDescent="0.25">
      <c r="A21" s="57" t="s">
        <v>14</v>
      </c>
      <c r="B21" s="58"/>
      <c r="C21" s="58"/>
      <c r="D21" s="58"/>
      <c r="E21" s="58"/>
      <c r="F21" s="58"/>
      <c r="G21" s="59"/>
      <c r="H21" s="51"/>
      <c r="I21" s="49"/>
      <c r="J21" s="50"/>
      <c r="K21" s="2"/>
    </row>
    <row r="22" spans="1:11" ht="30.75" customHeight="1" x14ac:dyDescent="0.25">
      <c r="A22" s="63" t="s">
        <v>89</v>
      </c>
      <c r="B22" s="63">
        <v>5</v>
      </c>
      <c r="C22" s="17" t="s">
        <v>30</v>
      </c>
      <c r="D22" s="2"/>
      <c r="E22" s="2" t="b">
        <v>1</v>
      </c>
      <c r="F22" s="3">
        <f>IF(E22 = TRUE,COUNTIF($E$5:E22,TRUE)/39*25," ")</f>
        <v>5.7692307692307692</v>
      </c>
      <c r="G22" s="3">
        <f>COUNTA($E$5:E22)/39*25</f>
        <v>5.7692307692307692</v>
      </c>
      <c r="H22" s="51"/>
      <c r="I22" s="49"/>
      <c r="J22" s="50"/>
      <c r="K22" s="2"/>
    </row>
    <row r="23" spans="1:11" ht="30.75" customHeight="1" x14ac:dyDescent="0.25">
      <c r="A23" s="63"/>
      <c r="B23" s="63"/>
      <c r="C23" s="18" t="s">
        <v>31</v>
      </c>
      <c r="D23" s="2"/>
      <c r="E23" s="2" t="b">
        <v>1</v>
      </c>
      <c r="F23" s="3"/>
      <c r="G23" s="3">
        <f>COUNTA($E$5:E23)/39*25</f>
        <v>6.4102564102564097</v>
      </c>
      <c r="H23" s="51"/>
      <c r="I23" s="49"/>
      <c r="J23" s="50"/>
      <c r="K23" s="2"/>
    </row>
    <row r="24" spans="1:11" ht="30.75" customHeight="1" x14ac:dyDescent="0.25">
      <c r="A24" s="63"/>
      <c r="B24" s="63"/>
      <c r="C24" s="23" t="s">
        <v>32</v>
      </c>
      <c r="D24" s="2"/>
      <c r="E24" s="2"/>
      <c r="F24" s="3"/>
      <c r="G24" s="3"/>
      <c r="H24" s="51"/>
      <c r="I24" s="49"/>
      <c r="J24" s="50"/>
      <c r="K24" s="2"/>
    </row>
    <row r="25" spans="1:11" ht="15.75" customHeight="1" x14ac:dyDescent="0.25">
      <c r="A25" s="63"/>
      <c r="B25" s="63"/>
      <c r="C25" s="19" t="s">
        <v>33</v>
      </c>
      <c r="D25" s="1"/>
      <c r="E25" s="1"/>
      <c r="F25" s="3" t="str">
        <f>IF(E25 = TRUE,COUNTIF($E$5:E25,TRUE)/39*25," ")</f>
        <v xml:space="preserve"> </v>
      </c>
      <c r="G25" s="3">
        <f>COUNTA($E$5:E25)/39*25</f>
        <v>6.4102564102564097</v>
      </c>
      <c r="H25" s="51"/>
      <c r="I25" s="49"/>
      <c r="J25" s="50"/>
      <c r="K25" s="2"/>
    </row>
    <row r="26" spans="1:11" ht="18" customHeight="1" x14ac:dyDescent="0.25">
      <c r="A26" s="63"/>
      <c r="B26" s="63"/>
      <c r="C26" s="20" t="s">
        <v>34</v>
      </c>
      <c r="D26" s="2"/>
      <c r="E26" s="2" t="b">
        <v>1</v>
      </c>
      <c r="F26" s="3">
        <f>IF(E26 = TRUE,COUNTIF($E$5:E26,TRUE)/39*25," ")</f>
        <v>7.0512820512820511</v>
      </c>
      <c r="G26" s="3">
        <f>COUNTA($E$5:E26)/39*25</f>
        <v>7.0512820512820511</v>
      </c>
      <c r="H26" s="51"/>
      <c r="I26" s="49"/>
      <c r="J26" s="50"/>
      <c r="K26" s="2"/>
    </row>
    <row r="27" spans="1:11" ht="16.5" customHeight="1" x14ac:dyDescent="0.25">
      <c r="A27" s="11" t="s">
        <v>90</v>
      </c>
      <c r="B27" s="10">
        <v>6</v>
      </c>
      <c r="C27" s="20" t="s">
        <v>35</v>
      </c>
      <c r="D27" s="2"/>
      <c r="E27" s="2" t="b">
        <v>1</v>
      </c>
      <c r="F27" s="3">
        <f>IF(E27 = TRUE,COUNTIF($E$5:E27,TRUE)/39*25," ")</f>
        <v>7.6923076923076925</v>
      </c>
      <c r="G27" s="3">
        <f>COUNTA($E$5:E27)/39*25</f>
        <v>7.6923076923076925</v>
      </c>
      <c r="H27" s="51"/>
      <c r="I27" s="49"/>
      <c r="J27" s="50"/>
      <c r="K27" s="2"/>
    </row>
    <row r="28" spans="1:11" ht="21.75" customHeight="1" x14ac:dyDescent="0.25">
      <c r="A28" s="11" t="s">
        <v>91</v>
      </c>
      <c r="B28" s="10">
        <v>7</v>
      </c>
      <c r="C28" s="21" t="s">
        <v>36</v>
      </c>
      <c r="D28" s="2"/>
      <c r="E28" s="2" t="b">
        <v>1</v>
      </c>
      <c r="F28" s="3">
        <f>IF(E28 = TRUE,COUNTIF($E$5:E28,TRUE)/39*25," ")</f>
        <v>8.3333333333333321</v>
      </c>
      <c r="G28" s="3">
        <f>COUNTA($E$5:E28)/39*25</f>
        <v>8.3333333333333321</v>
      </c>
      <c r="H28" s="51"/>
      <c r="I28" s="49"/>
      <c r="J28" s="50"/>
      <c r="K28" s="2"/>
    </row>
    <row r="29" spans="1:11" ht="20.25" customHeight="1" x14ac:dyDescent="0.25">
      <c r="A29" s="11" t="s">
        <v>93</v>
      </c>
      <c r="B29" s="10">
        <v>8</v>
      </c>
      <c r="C29" s="21" t="s">
        <v>92</v>
      </c>
      <c r="D29" s="2"/>
      <c r="E29" s="2" t="b">
        <v>1</v>
      </c>
      <c r="F29" s="3">
        <f>IF(E29 = TRUE,COUNTIF($E$5:E29,TRUE)/39*25," ")</f>
        <v>8.9743589743589745</v>
      </c>
      <c r="G29" s="3">
        <f>COUNTA($E$5:E29)/39*25</f>
        <v>8.9743589743589745</v>
      </c>
      <c r="H29" s="51"/>
      <c r="I29" s="49"/>
      <c r="J29" s="50"/>
      <c r="K29" s="2"/>
    </row>
    <row r="30" spans="1:11" ht="20.25" customHeight="1" x14ac:dyDescent="0.25">
      <c r="A30" s="54" t="s">
        <v>95</v>
      </c>
      <c r="B30" s="55"/>
      <c r="C30" s="55"/>
      <c r="D30" s="55"/>
      <c r="E30" s="55"/>
      <c r="F30" s="55"/>
      <c r="G30" s="56"/>
      <c r="H30" s="51"/>
      <c r="I30" s="49"/>
      <c r="J30" s="50"/>
      <c r="K30" s="2"/>
    </row>
    <row r="31" spans="1:11" ht="29.25" customHeight="1" x14ac:dyDescent="0.25">
      <c r="A31" s="57" t="s">
        <v>14</v>
      </c>
      <c r="B31" s="58"/>
      <c r="C31" s="58"/>
      <c r="D31" s="58"/>
      <c r="E31" s="58"/>
      <c r="F31" s="58"/>
      <c r="G31" s="59"/>
      <c r="H31" s="51"/>
      <c r="I31" s="49"/>
      <c r="J31" s="50"/>
      <c r="K31" s="2"/>
    </row>
    <row r="32" spans="1:11" ht="15" customHeight="1" x14ac:dyDescent="0.25">
      <c r="A32" s="40"/>
      <c r="B32" s="40"/>
      <c r="C32" s="6" t="s">
        <v>37</v>
      </c>
      <c r="D32" s="6"/>
      <c r="E32" s="6"/>
      <c r="F32" s="3" t="str">
        <f>IF(E32 = TRUE,COUNTIF($E$5:E32,TRUE)/39*25," ")</f>
        <v xml:space="preserve"> </v>
      </c>
      <c r="G32" s="3"/>
      <c r="H32" s="51"/>
      <c r="I32" s="49"/>
      <c r="J32" s="50"/>
      <c r="K32" s="2"/>
    </row>
    <row r="33" spans="1:11" ht="15" customHeight="1" x14ac:dyDescent="0.25">
      <c r="A33" s="40"/>
      <c r="B33" s="40"/>
      <c r="C33" s="1" t="s">
        <v>38</v>
      </c>
      <c r="D33" s="1"/>
      <c r="E33" s="1"/>
      <c r="F33" s="3" t="str">
        <f>IF(E33 = TRUE,COUNTIF($E$5:E33,TRUE)/39*25," ")</f>
        <v xml:space="preserve"> </v>
      </c>
      <c r="G33" s="3"/>
      <c r="H33" s="51"/>
      <c r="I33" s="49"/>
      <c r="J33" s="50"/>
      <c r="K33" s="2"/>
    </row>
    <row r="34" spans="1:11" x14ac:dyDescent="0.25">
      <c r="A34" s="11" t="s">
        <v>96</v>
      </c>
      <c r="B34" s="41" t="s">
        <v>122</v>
      </c>
      <c r="C34" s="22" t="s">
        <v>39</v>
      </c>
      <c r="D34" s="2"/>
      <c r="E34" s="2" t="b">
        <v>1</v>
      </c>
      <c r="F34" s="3">
        <f>IF(E34 = TRUE,COUNTIF($E$5:E34,TRUE)/39*25," ")</f>
        <v>9.6153846153846168</v>
      </c>
      <c r="G34" s="3">
        <f>COUNTA($E$5:E34)/39*25</f>
        <v>9.6153846153846168</v>
      </c>
      <c r="H34" s="51"/>
      <c r="I34" s="49"/>
      <c r="J34" s="50"/>
      <c r="K34" s="2"/>
    </row>
    <row r="35" spans="1:11" ht="21.95" customHeight="1" x14ac:dyDescent="0.25">
      <c r="A35" s="11" t="s">
        <v>97</v>
      </c>
      <c r="B35" s="10">
        <v>11</v>
      </c>
      <c r="C35" s="22" t="s">
        <v>40</v>
      </c>
      <c r="D35" s="2"/>
      <c r="E35" s="2" t="b">
        <v>1</v>
      </c>
      <c r="F35" s="3">
        <f>IF(E35 = TRUE,COUNTIF($E$5:E35,TRUE)/39*25," ")</f>
        <v>10.256410256410255</v>
      </c>
      <c r="G35" s="3">
        <f>COUNTA($E$5:E35)/39*25</f>
        <v>10.256410256410255</v>
      </c>
      <c r="H35" s="51"/>
      <c r="I35" s="49"/>
      <c r="J35" s="50"/>
      <c r="K35" s="2"/>
    </row>
    <row r="36" spans="1:11" ht="21.95" customHeight="1" x14ac:dyDescent="0.25">
      <c r="A36" s="11" t="s">
        <v>98</v>
      </c>
      <c r="B36" s="10">
        <v>12</v>
      </c>
      <c r="C36" s="16" t="s">
        <v>87</v>
      </c>
      <c r="D36" s="2"/>
      <c r="E36" s="2"/>
      <c r="F36" s="3"/>
      <c r="G36" s="3"/>
      <c r="H36" s="51"/>
      <c r="I36" s="49"/>
      <c r="J36" s="50"/>
      <c r="K36" s="2"/>
    </row>
    <row r="37" spans="1:11" ht="21.95" customHeight="1" x14ac:dyDescent="0.25">
      <c r="A37" s="54" t="s">
        <v>99</v>
      </c>
      <c r="B37" s="55"/>
      <c r="C37" s="55"/>
      <c r="D37" s="55"/>
      <c r="E37" s="55"/>
      <c r="F37" s="55"/>
      <c r="G37" s="56"/>
      <c r="H37" s="51"/>
      <c r="I37" s="49"/>
      <c r="J37" s="50"/>
      <c r="K37" s="2"/>
    </row>
    <row r="38" spans="1:11" ht="35.25" customHeight="1" x14ac:dyDescent="0.25">
      <c r="A38" s="57" t="s">
        <v>14</v>
      </c>
      <c r="B38" s="58"/>
      <c r="C38" s="58"/>
      <c r="D38" s="58"/>
      <c r="E38" s="58"/>
      <c r="F38" s="58"/>
      <c r="G38" s="59"/>
      <c r="H38" s="51"/>
      <c r="I38" s="49"/>
      <c r="J38" s="50"/>
      <c r="K38" s="2"/>
    </row>
    <row r="39" spans="1:11" ht="37.5" customHeight="1" x14ac:dyDescent="0.25">
      <c r="A39" s="46" t="s">
        <v>100</v>
      </c>
      <c r="B39" s="46" t="s">
        <v>123</v>
      </c>
      <c r="C39" s="22" t="s">
        <v>41</v>
      </c>
      <c r="D39" s="2"/>
      <c r="E39" s="2" t="b">
        <v>1</v>
      </c>
      <c r="F39" s="3">
        <f>IF(E39 = TRUE,COUNTIF($E$5:E39,TRUE)/39*25," ")</f>
        <v>10.897435897435898</v>
      </c>
      <c r="G39" s="3">
        <f>COUNTA($E$5:E39)/39*25</f>
        <v>10.897435897435898</v>
      </c>
      <c r="H39" s="51"/>
      <c r="I39" s="49"/>
      <c r="J39" s="50"/>
      <c r="K39" s="2"/>
    </row>
    <row r="40" spans="1:11" ht="32.25" customHeight="1" x14ac:dyDescent="0.25">
      <c r="A40" s="48"/>
      <c r="B40" s="48"/>
      <c r="C40" s="22" t="s">
        <v>42</v>
      </c>
      <c r="D40" s="2"/>
      <c r="E40" s="2" t="b">
        <v>1</v>
      </c>
      <c r="F40" s="3">
        <f>IF(E40 = TRUE,COUNTIF($E$5:E40,TRUE)/39*25," ")</f>
        <v>11.538461538461538</v>
      </c>
      <c r="G40" s="3">
        <f>COUNTA($E$5:E40)/39*25</f>
        <v>11.538461538461538</v>
      </c>
      <c r="H40" s="51"/>
      <c r="I40" s="49"/>
      <c r="J40" s="50"/>
      <c r="K40" s="2"/>
    </row>
    <row r="41" spans="1:11" ht="47.25" customHeight="1" x14ac:dyDescent="0.25">
      <c r="A41" s="46" t="s">
        <v>101</v>
      </c>
      <c r="B41" s="46" t="s">
        <v>124</v>
      </c>
      <c r="C41" s="23" t="s">
        <v>43</v>
      </c>
      <c r="D41" s="2"/>
      <c r="E41" s="2" t="b">
        <v>1</v>
      </c>
      <c r="F41" s="3">
        <f>IF(E41 = TRUE,COUNTIF($E$5:E41,TRUE)/39*25," ")</f>
        <v>12.179487179487179</v>
      </c>
      <c r="G41" s="3">
        <f>COUNTA($E$5:E41)/39*25</f>
        <v>12.179487179487179</v>
      </c>
      <c r="H41" s="51"/>
      <c r="I41" s="49"/>
      <c r="J41" s="50"/>
      <c r="K41" s="2"/>
    </row>
    <row r="42" spans="1:11" x14ac:dyDescent="0.25">
      <c r="A42" s="48"/>
      <c r="B42" s="48"/>
      <c r="C42" s="20" t="s">
        <v>44</v>
      </c>
      <c r="D42" s="2"/>
      <c r="E42" s="2" t="b">
        <v>1</v>
      </c>
      <c r="F42" s="3">
        <f>IF(E42 = TRUE,COUNTIF($E$5:E42,TRUE)/39*25," ")</f>
        <v>12.820512820512819</v>
      </c>
      <c r="G42" s="3">
        <f>COUNTA($E$5:E42)/39*25</f>
        <v>12.820512820512819</v>
      </c>
      <c r="H42" s="51"/>
      <c r="I42" s="49"/>
      <c r="J42" s="50"/>
      <c r="K42" s="2"/>
    </row>
    <row r="43" spans="1:11" ht="19.5" customHeight="1" x14ac:dyDescent="0.25">
      <c r="A43" s="11" t="s">
        <v>102</v>
      </c>
      <c r="B43" s="10">
        <v>17</v>
      </c>
      <c r="C43" s="73" t="s">
        <v>87</v>
      </c>
      <c r="D43" s="74"/>
      <c r="E43" s="74"/>
      <c r="F43" s="74"/>
      <c r="G43" s="74"/>
      <c r="H43" s="74"/>
      <c r="I43" s="74"/>
      <c r="J43" s="75"/>
      <c r="K43" s="2"/>
    </row>
    <row r="44" spans="1:11" ht="21" customHeight="1" x14ac:dyDescent="0.25">
      <c r="A44" s="70" t="s">
        <v>103</v>
      </c>
      <c r="B44" s="71"/>
      <c r="C44" s="71"/>
      <c r="D44" s="71"/>
      <c r="E44" s="71"/>
      <c r="F44" s="71"/>
      <c r="G44" s="71"/>
      <c r="H44" s="71"/>
      <c r="I44" s="71"/>
      <c r="J44" s="72"/>
      <c r="K44" s="2"/>
    </row>
    <row r="45" spans="1:11" ht="39" customHeight="1" x14ac:dyDescent="0.25">
      <c r="A45" s="60" t="s">
        <v>14</v>
      </c>
      <c r="B45" s="61"/>
      <c r="C45" s="61"/>
      <c r="D45" s="61"/>
      <c r="E45" s="61"/>
      <c r="F45" s="61"/>
      <c r="G45" s="61"/>
      <c r="H45" s="61"/>
      <c r="I45" s="61"/>
      <c r="J45" s="62"/>
      <c r="K45" s="2"/>
    </row>
    <row r="46" spans="1:11" x14ac:dyDescent="0.25">
      <c r="A46" s="40"/>
      <c r="B46" s="40"/>
      <c r="C46" s="76" t="s">
        <v>45</v>
      </c>
      <c r="D46" s="76"/>
      <c r="E46" s="76"/>
      <c r="F46" s="76"/>
      <c r="G46" s="76"/>
      <c r="H46" s="51" t="s">
        <v>46</v>
      </c>
      <c r="I46" s="49" t="s">
        <v>47</v>
      </c>
      <c r="J46" s="50"/>
      <c r="K46" s="2"/>
    </row>
    <row r="47" spans="1:11" x14ac:dyDescent="0.25">
      <c r="A47" s="46" t="s">
        <v>104</v>
      </c>
      <c r="B47" s="46">
        <v>18</v>
      </c>
      <c r="C47" s="22" t="s">
        <v>48</v>
      </c>
      <c r="D47" s="2"/>
      <c r="E47" s="2" t="b">
        <v>1</v>
      </c>
      <c r="F47" s="3">
        <f>IF(E47 = TRUE,COUNTIF($E$5:E47,TRUE)/39*25," ")</f>
        <v>13.461538461538462</v>
      </c>
      <c r="G47" s="3">
        <f>COUNTA($E$5:E47)/39*25</f>
        <v>13.461538461538462</v>
      </c>
      <c r="H47" s="51"/>
      <c r="I47" s="49"/>
      <c r="J47" s="50"/>
      <c r="K47" s="2"/>
    </row>
    <row r="48" spans="1:11" x14ac:dyDescent="0.25">
      <c r="A48" s="48"/>
      <c r="B48" s="48"/>
      <c r="C48" s="22" t="s">
        <v>49</v>
      </c>
      <c r="D48" s="2"/>
      <c r="E48" s="2" t="b">
        <v>1</v>
      </c>
      <c r="F48" s="3">
        <f>IF(E48 = TRUE,COUNTIF($E$5:E48,TRUE)/39*25," ")</f>
        <v>14.102564102564102</v>
      </c>
      <c r="G48" s="3">
        <f>COUNTA($E$5:E48)/39*25</f>
        <v>14.102564102564102</v>
      </c>
      <c r="H48" s="51"/>
      <c r="I48" s="49"/>
      <c r="J48" s="50"/>
      <c r="K48" s="2"/>
    </row>
    <row r="49" spans="1:11" x14ac:dyDescent="0.25">
      <c r="A49" s="46" t="s">
        <v>105</v>
      </c>
      <c r="B49" s="46">
        <v>19</v>
      </c>
      <c r="C49" s="22" t="s">
        <v>50</v>
      </c>
      <c r="D49" s="2"/>
      <c r="E49" s="2" t="b">
        <v>1</v>
      </c>
      <c r="F49" s="3">
        <f>IF(E49 = TRUE,COUNTIF($E$5:E49,TRUE)/39*25," ")</f>
        <v>14.743589743589745</v>
      </c>
      <c r="G49" s="3">
        <f>COUNTA($E$5:E49)/39*25</f>
        <v>14.743589743589745</v>
      </c>
      <c r="H49" s="51"/>
      <c r="I49" s="49"/>
      <c r="J49" s="50"/>
      <c r="K49" s="2"/>
    </row>
    <row r="50" spans="1:11" x14ac:dyDescent="0.25">
      <c r="A50" s="48"/>
      <c r="B50" s="48"/>
      <c r="C50" s="22" t="s">
        <v>51</v>
      </c>
      <c r="D50" s="2"/>
      <c r="E50" s="2" t="b">
        <v>1</v>
      </c>
      <c r="F50" s="3">
        <f>IF(E50 = TRUE,COUNTIF($E$5:E50,TRUE)/39*25," ")</f>
        <v>15.384615384615385</v>
      </c>
      <c r="G50" s="3">
        <f>COUNTA($E$5:E50)/39*25</f>
        <v>15.384615384615385</v>
      </c>
      <c r="H50" s="51"/>
      <c r="I50" s="49"/>
      <c r="J50" s="50"/>
      <c r="K50" s="2"/>
    </row>
    <row r="51" spans="1:11" ht="15" customHeight="1" x14ac:dyDescent="0.25">
      <c r="A51" s="10" t="s">
        <v>106</v>
      </c>
      <c r="B51" s="10">
        <v>20</v>
      </c>
      <c r="C51" s="22" t="s">
        <v>52</v>
      </c>
      <c r="D51" s="2"/>
      <c r="E51" s="2" t="b">
        <v>1</v>
      </c>
      <c r="F51" s="3">
        <f>IF(E51 = TRUE,COUNTIF($E$5:E51,TRUE)/39*25," ")</f>
        <v>16.025641025641026</v>
      </c>
      <c r="G51" s="3">
        <f>COUNTA($E$5:E51)/39*25</f>
        <v>16.025641025641026</v>
      </c>
      <c r="H51" s="51"/>
      <c r="I51" s="49"/>
      <c r="J51" s="50"/>
      <c r="K51" s="2"/>
    </row>
    <row r="52" spans="1:11" ht="15" customHeight="1" x14ac:dyDescent="0.25">
      <c r="A52" s="46" t="s">
        <v>107</v>
      </c>
      <c r="B52" s="46">
        <v>21</v>
      </c>
      <c r="C52" s="22" t="s">
        <v>53</v>
      </c>
      <c r="D52" s="2"/>
      <c r="E52" s="2" t="b">
        <v>1</v>
      </c>
      <c r="F52" s="3">
        <f>IF(E52 = TRUE,COUNTIF($E$5:E52,TRUE)/39*25," ")</f>
        <v>16.666666666666664</v>
      </c>
      <c r="G52" s="3">
        <f>COUNTA($E$5:E52)/39*25</f>
        <v>16.666666666666664</v>
      </c>
      <c r="H52" s="51"/>
      <c r="I52" s="49"/>
      <c r="J52" s="50"/>
      <c r="K52" s="2"/>
    </row>
    <row r="53" spans="1:11" ht="15.75" customHeight="1" x14ac:dyDescent="0.25">
      <c r="A53" s="48"/>
      <c r="B53" s="48"/>
      <c r="C53" s="22" t="s">
        <v>54</v>
      </c>
      <c r="D53" s="2"/>
      <c r="E53" s="2" t="b">
        <v>1</v>
      </c>
      <c r="F53" s="3">
        <f>IF(E53 = TRUE,COUNTIF($E$5:E53,TRUE)/39*25," ")</f>
        <v>17.307692307692307</v>
      </c>
      <c r="G53" s="3">
        <f>COUNTA($E$5:E53)/39*25</f>
        <v>17.307692307692307</v>
      </c>
      <c r="H53" s="51"/>
      <c r="I53" s="49"/>
      <c r="J53" s="50"/>
      <c r="K53" s="2"/>
    </row>
    <row r="54" spans="1:11" ht="15.75" customHeight="1" x14ac:dyDescent="0.25">
      <c r="A54" s="12" t="s">
        <v>108</v>
      </c>
      <c r="B54" s="12">
        <v>22</v>
      </c>
      <c r="C54" s="16" t="s">
        <v>109</v>
      </c>
      <c r="D54" s="2"/>
      <c r="E54" s="2"/>
      <c r="F54" s="3"/>
      <c r="G54" s="3"/>
      <c r="H54" s="51"/>
      <c r="I54" s="49"/>
      <c r="J54" s="50"/>
      <c r="K54" s="2"/>
    </row>
    <row r="55" spans="1:11" ht="15.75" customHeight="1" x14ac:dyDescent="0.25">
      <c r="A55" s="70" t="s">
        <v>110</v>
      </c>
      <c r="B55" s="71"/>
      <c r="C55" s="71"/>
      <c r="D55" s="71"/>
      <c r="E55" s="71"/>
      <c r="F55" s="71"/>
      <c r="G55" s="72"/>
      <c r="H55" s="51"/>
      <c r="I55" s="49"/>
      <c r="J55" s="50"/>
      <c r="K55" s="2"/>
    </row>
    <row r="56" spans="1:11" ht="33.75" customHeight="1" x14ac:dyDescent="0.25">
      <c r="A56" s="57" t="s">
        <v>14</v>
      </c>
      <c r="B56" s="58"/>
      <c r="C56" s="58"/>
      <c r="D56" s="58"/>
      <c r="E56" s="58"/>
      <c r="F56" s="58"/>
      <c r="G56" s="59"/>
      <c r="H56" s="51"/>
      <c r="I56" s="49"/>
      <c r="J56" s="50"/>
      <c r="K56" s="2"/>
    </row>
    <row r="57" spans="1:11" ht="15" customHeight="1" x14ac:dyDescent="0.25">
      <c r="A57" s="40"/>
      <c r="B57" s="40"/>
      <c r="C57" s="24" t="s">
        <v>55</v>
      </c>
      <c r="D57" s="24"/>
      <c r="E57" s="24"/>
      <c r="F57" s="3" t="str">
        <f>IF(E57 = TRUE,COUNTIF($E$5:E57,TRUE)/39*25," ")</f>
        <v xml:space="preserve"> </v>
      </c>
      <c r="G57" s="3"/>
      <c r="H57" s="51"/>
      <c r="I57" s="49"/>
      <c r="J57" s="50"/>
      <c r="K57" s="2"/>
    </row>
    <row r="58" spans="1:11" ht="15.75" customHeight="1" x14ac:dyDescent="0.25">
      <c r="A58" s="46" t="s">
        <v>111</v>
      </c>
      <c r="B58" s="46" t="s">
        <v>126</v>
      </c>
      <c r="C58" s="25" t="s">
        <v>56</v>
      </c>
      <c r="D58" s="2"/>
      <c r="E58" s="2" t="b">
        <v>1</v>
      </c>
      <c r="F58" s="3">
        <f>IF(E58 = TRUE,COUNTIF($E$5:E58,TRUE)/39*25," ")</f>
        <v>17.948717948717949</v>
      </c>
      <c r="G58" s="3">
        <f>COUNTA($E$5:E58)/39*25</f>
        <v>17.948717948717949</v>
      </c>
      <c r="H58" s="51"/>
      <c r="I58" s="49"/>
      <c r="J58" s="50"/>
      <c r="K58" s="2"/>
    </row>
    <row r="59" spans="1:11" x14ac:dyDescent="0.25">
      <c r="A59" s="48"/>
      <c r="B59" s="48"/>
      <c r="C59" s="22" t="s">
        <v>57</v>
      </c>
      <c r="D59" s="2"/>
      <c r="E59" s="2" t="b">
        <v>1</v>
      </c>
      <c r="F59" s="3">
        <f>IF(E59 = TRUE,COUNTIF($E$5:E59,TRUE)/39*25," ")</f>
        <v>18.589743589743591</v>
      </c>
      <c r="G59" s="3">
        <f>COUNTA($E$5:E59)/39*25</f>
        <v>18.589743589743591</v>
      </c>
      <c r="H59" s="51"/>
      <c r="I59" s="49"/>
      <c r="J59" s="50"/>
      <c r="K59" s="2"/>
    </row>
    <row r="60" spans="1:11" x14ac:dyDescent="0.25">
      <c r="A60" s="10" t="s">
        <v>125</v>
      </c>
      <c r="B60" s="11">
        <v>25</v>
      </c>
      <c r="C60" s="16" t="s">
        <v>109</v>
      </c>
      <c r="D60" s="2"/>
      <c r="E60" s="2"/>
      <c r="F60" s="3"/>
      <c r="G60" s="3"/>
      <c r="H60" s="14"/>
      <c r="I60" s="13"/>
      <c r="J60" s="15"/>
      <c r="K60" s="2"/>
    </row>
    <row r="61" spans="1:11" x14ac:dyDescent="0.25">
      <c r="A61" s="70" t="s">
        <v>112</v>
      </c>
      <c r="B61" s="71"/>
      <c r="C61" s="71"/>
      <c r="D61" s="71"/>
      <c r="E61" s="71"/>
      <c r="F61" s="71"/>
      <c r="G61" s="71"/>
      <c r="H61" s="71"/>
      <c r="I61" s="71"/>
      <c r="J61" s="72"/>
      <c r="K61" s="2"/>
    </row>
    <row r="62" spans="1:11" ht="26.25" customHeight="1" x14ac:dyDescent="0.25">
      <c r="A62" s="60" t="s">
        <v>14</v>
      </c>
      <c r="B62" s="61"/>
      <c r="C62" s="61"/>
      <c r="D62" s="61"/>
      <c r="E62" s="61"/>
      <c r="F62" s="61"/>
      <c r="G62" s="61"/>
      <c r="H62" s="61"/>
      <c r="I62" s="61"/>
      <c r="J62" s="62"/>
      <c r="K62" s="2"/>
    </row>
    <row r="63" spans="1:11" x14ac:dyDescent="0.25">
      <c r="A63" s="46" t="s">
        <v>113</v>
      </c>
      <c r="B63" s="46" t="s">
        <v>127</v>
      </c>
      <c r="C63" s="78" t="s">
        <v>58</v>
      </c>
      <c r="D63" s="78"/>
      <c r="E63" s="78"/>
      <c r="F63" s="78"/>
      <c r="G63" s="78"/>
      <c r="H63" s="78"/>
      <c r="I63" s="78"/>
      <c r="J63" s="78"/>
      <c r="K63" s="2"/>
    </row>
    <row r="64" spans="1:11" x14ac:dyDescent="0.25">
      <c r="A64" s="47"/>
      <c r="B64" s="47"/>
      <c r="C64" s="79" t="s">
        <v>59</v>
      </c>
      <c r="D64" s="79"/>
      <c r="E64" s="79" t="b">
        <v>1</v>
      </c>
      <c r="F64" s="79"/>
      <c r="G64" s="79"/>
      <c r="H64" s="79"/>
      <c r="I64" s="79"/>
      <c r="J64" s="79"/>
      <c r="K64" s="2"/>
    </row>
    <row r="65" spans="1:11" x14ac:dyDescent="0.25">
      <c r="A65" s="47"/>
      <c r="B65" s="47"/>
      <c r="C65" s="4" t="s">
        <v>60</v>
      </c>
      <c r="D65" s="2"/>
      <c r="E65" s="2" t="b">
        <v>0</v>
      </c>
      <c r="F65" s="3" t="str">
        <f>IF(E65 = TRUE,COUNTIF($E$10:E65,TRUE)/39*25," ")</f>
        <v xml:space="preserve"> </v>
      </c>
      <c r="G65" s="3">
        <f>COUNTA($E$10:E65)/39*25</f>
        <v>19.230769230769234</v>
      </c>
      <c r="H65" s="13"/>
      <c r="I65" s="49" t="s">
        <v>61</v>
      </c>
      <c r="J65" s="5"/>
      <c r="K65" s="2"/>
    </row>
    <row r="66" spans="1:11" x14ac:dyDescent="0.25">
      <c r="A66" s="47"/>
      <c r="B66" s="47"/>
      <c r="C66" s="4" t="s">
        <v>62</v>
      </c>
      <c r="D66" s="2"/>
      <c r="E66" s="2" t="b">
        <v>1</v>
      </c>
      <c r="F66" s="3">
        <f>IF(E66 = TRUE,COUNTIF($E$10:E66,TRUE)/39*25," ")</f>
        <v>19.230769230769234</v>
      </c>
      <c r="G66" s="3">
        <f>COUNTA($E$10:E66)/39*25</f>
        <v>19.871794871794872</v>
      </c>
      <c r="H66" s="13"/>
      <c r="I66" s="49"/>
      <c r="J66" s="5"/>
      <c r="K66" s="2"/>
    </row>
    <row r="67" spans="1:11" x14ac:dyDescent="0.25">
      <c r="A67" s="47"/>
      <c r="B67" s="47"/>
      <c r="C67" s="4" t="s">
        <v>63</v>
      </c>
      <c r="D67" s="2"/>
      <c r="E67" s="2" t="b">
        <v>1</v>
      </c>
      <c r="F67" s="3">
        <f>IF(E67 = TRUE,COUNTIF($E$10:E67,TRUE)/39*25," ")</f>
        <v>19.871794871794872</v>
      </c>
      <c r="G67" s="3">
        <f>COUNTA($E$10:E67)/39*25</f>
        <v>20.512820512820511</v>
      </c>
      <c r="H67" s="13"/>
      <c r="I67" s="49"/>
      <c r="J67" s="5"/>
      <c r="K67" s="2"/>
    </row>
    <row r="68" spans="1:11" x14ac:dyDescent="0.25">
      <c r="A68" s="47"/>
      <c r="B68" s="47"/>
      <c r="C68" s="4" t="s">
        <v>64</v>
      </c>
      <c r="D68" s="2"/>
      <c r="E68" s="2" t="b">
        <v>1</v>
      </c>
      <c r="F68" s="3">
        <f>IF(E68 = TRUE,COUNTIF($E$10:E68,TRUE)/39*25," ")</f>
        <v>20.512820512820511</v>
      </c>
      <c r="G68" s="3">
        <f>COUNTA($E$10:E68)/39*25</f>
        <v>21.153846153846153</v>
      </c>
      <c r="H68" s="13"/>
      <c r="I68" s="49"/>
      <c r="J68" s="5"/>
      <c r="K68" s="2"/>
    </row>
    <row r="69" spans="1:11" x14ac:dyDescent="0.25">
      <c r="A69" s="47"/>
      <c r="B69" s="47"/>
      <c r="C69" s="78" t="s">
        <v>65</v>
      </c>
      <c r="D69" s="78"/>
      <c r="E69" s="78"/>
      <c r="F69" s="78"/>
      <c r="G69" s="78"/>
      <c r="H69" s="78"/>
      <c r="I69" s="78"/>
      <c r="J69" s="78"/>
      <c r="K69" s="2"/>
    </row>
    <row r="70" spans="1:11" x14ac:dyDescent="0.25">
      <c r="A70" s="47"/>
      <c r="B70" s="47"/>
      <c r="C70" s="79" t="s">
        <v>66</v>
      </c>
      <c r="D70" s="79"/>
      <c r="E70" s="79"/>
      <c r="F70" s="79"/>
      <c r="G70" s="79"/>
      <c r="H70" s="79"/>
      <c r="I70" s="79"/>
      <c r="J70" s="79"/>
      <c r="K70" s="2"/>
    </row>
    <row r="71" spans="1:11" x14ac:dyDescent="0.25">
      <c r="A71" s="47"/>
      <c r="B71" s="47"/>
      <c r="C71" s="4" t="s">
        <v>67</v>
      </c>
      <c r="D71" s="2"/>
      <c r="E71" s="2" t="b">
        <v>1</v>
      </c>
      <c r="F71" s="3">
        <f>IF(E71 = TRUE,COUNTIF($E$10:E71,TRUE)/39*25," ")</f>
        <v>21.153846153846153</v>
      </c>
      <c r="G71" s="3">
        <f>COUNTA($E$10:E71)/39*25</f>
        <v>21.794871794871796</v>
      </c>
      <c r="H71" s="13"/>
      <c r="I71" s="49" t="s">
        <v>61</v>
      </c>
      <c r="J71" s="5"/>
      <c r="K71" s="2"/>
    </row>
    <row r="72" spans="1:11" x14ac:dyDescent="0.25">
      <c r="A72" s="47"/>
      <c r="B72" s="47"/>
      <c r="C72" s="4" t="s">
        <v>68</v>
      </c>
      <c r="D72" s="2"/>
      <c r="E72" s="2" t="b">
        <v>1</v>
      </c>
      <c r="F72" s="3">
        <f>IF(E72 = TRUE,COUNTIF($E$10:E72,TRUE)/39*25," ")</f>
        <v>21.794871794871796</v>
      </c>
      <c r="G72" s="3">
        <f>COUNTA($E$10:E72)/39*25</f>
        <v>22.435897435897438</v>
      </c>
      <c r="H72" s="13"/>
      <c r="I72" s="49"/>
      <c r="J72" s="5"/>
      <c r="K72" s="2"/>
    </row>
    <row r="73" spans="1:11" x14ac:dyDescent="0.25">
      <c r="A73" s="47"/>
      <c r="B73" s="47"/>
      <c r="C73" s="4" t="s">
        <v>69</v>
      </c>
      <c r="D73" s="2"/>
      <c r="E73" s="2" t="b">
        <v>1</v>
      </c>
      <c r="F73" s="3">
        <f>IF(E73 = TRUE,COUNTIF($E$10:E73,TRUE)/39*25," ")</f>
        <v>22.435897435897438</v>
      </c>
      <c r="G73" s="3">
        <f>COUNTA($E$10:E73)/39*25</f>
        <v>23.076923076923077</v>
      </c>
      <c r="H73" s="13"/>
      <c r="I73" s="49"/>
      <c r="J73" s="5"/>
      <c r="K73" s="2"/>
    </row>
    <row r="74" spans="1:11" x14ac:dyDescent="0.25">
      <c r="A74" s="47"/>
      <c r="B74" s="47"/>
      <c r="C74" s="4" t="s">
        <v>70</v>
      </c>
      <c r="D74" s="2"/>
      <c r="E74" s="2" t="b">
        <v>1</v>
      </c>
      <c r="F74" s="3">
        <f>IF(E74 = TRUE,COUNTIF($E$10:E74,TRUE)/39*25," ")</f>
        <v>23.076923076923077</v>
      </c>
      <c r="G74" s="3">
        <f>COUNTA($E$10:E74)/39*25</f>
        <v>23.717948717948715</v>
      </c>
      <c r="H74" s="13"/>
      <c r="I74" s="49"/>
      <c r="J74" s="5"/>
      <c r="K74" s="2"/>
    </row>
    <row r="75" spans="1:11" x14ac:dyDescent="0.25">
      <c r="A75" s="47"/>
      <c r="B75" s="47"/>
      <c r="C75" s="4" t="s">
        <v>71</v>
      </c>
      <c r="D75" s="2"/>
      <c r="E75" s="2" t="b">
        <v>1</v>
      </c>
      <c r="F75" s="3">
        <f>IF(E75 = TRUE,COUNTIF($E$10:E75,TRUE)/39*25," ")</f>
        <v>23.717948717948715</v>
      </c>
      <c r="G75" s="3">
        <f>COUNTA($E$10:E75)/39*25</f>
        <v>24.358974358974358</v>
      </c>
      <c r="H75" s="13"/>
      <c r="I75" s="49"/>
      <c r="J75" s="5"/>
      <c r="K75" s="2"/>
    </row>
    <row r="76" spans="1:11" x14ac:dyDescent="0.25">
      <c r="A76" s="48"/>
      <c r="B76" s="48"/>
      <c r="C76" s="4" t="s">
        <v>72</v>
      </c>
      <c r="D76" s="2"/>
      <c r="E76" s="2" t="b">
        <v>1</v>
      </c>
      <c r="F76" s="3">
        <f>IF(E76 = TRUE,COUNTIF($E$10:E76,TRUE)/39*25," ")</f>
        <v>24.358974358974358</v>
      </c>
      <c r="G76" s="3">
        <f>COUNTA($E$10:E76)/39*25</f>
        <v>25</v>
      </c>
      <c r="H76" s="13"/>
      <c r="I76" s="49"/>
      <c r="J76" s="5"/>
      <c r="K76" s="2"/>
    </row>
    <row r="77" spans="1:11" x14ac:dyDescent="0.25">
      <c r="A77" s="12" t="s">
        <v>128</v>
      </c>
      <c r="B77" s="12">
        <v>30</v>
      </c>
      <c r="C77" s="16" t="s">
        <v>114</v>
      </c>
      <c r="D77" s="2"/>
      <c r="E77" s="2"/>
      <c r="F77" s="3"/>
      <c r="G77" s="3"/>
      <c r="H77" s="13"/>
      <c r="I77" s="13"/>
      <c r="J77" s="5"/>
      <c r="K77" s="2"/>
    </row>
    <row r="78" spans="1:11" x14ac:dyDescent="0.25">
      <c r="A78" s="70" t="s">
        <v>115</v>
      </c>
      <c r="B78" s="71"/>
      <c r="C78" s="71"/>
      <c r="D78" s="71"/>
      <c r="E78" s="71"/>
      <c r="F78" s="71"/>
      <c r="G78" s="71"/>
      <c r="H78" s="71"/>
      <c r="I78" s="71"/>
      <c r="J78" s="72"/>
      <c r="K78" s="2"/>
    </row>
    <row r="79" spans="1:11" ht="15.75" x14ac:dyDescent="0.25">
      <c r="A79" s="11"/>
      <c r="B79" s="11"/>
      <c r="C79" s="80" t="s">
        <v>7</v>
      </c>
      <c r="D79" s="81"/>
      <c r="E79" s="81"/>
      <c r="F79" s="81"/>
      <c r="G79" s="81"/>
      <c r="H79" s="81"/>
      <c r="I79" s="81"/>
      <c r="J79" s="81"/>
      <c r="K79" s="2"/>
    </row>
    <row r="80" spans="1:11" ht="15" customHeight="1" x14ac:dyDescent="0.25">
      <c r="A80" s="46" t="s">
        <v>116</v>
      </c>
      <c r="B80" s="46">
        <v>31</v>
      </c>
      <c r="C80" s="36" t="s">
        <v>8</v>
      </c>
      <c r="D80" s="52" t="s">
        <v>121</v>
      </c>
      <c r="E80" s="52"/>
      <c r="F80" s="52"/>
      <c r="G80" s="52"/>
      <c r="H80" s="52"/>
      <c r="I80" s="52"/>
      <c r="J80" s="52"/>
      <c r="K80" s="2"/>
    </row>
    <row r="81" spans="1:11" ht="15" customHeight="1" x14ac:dyDescent="0.25">
      <c r="A81" s="48"/>
      <c r="B81" s="48"/>
      <c r="C81" s="36" t="s">
        <v>9</v>
      </c>
      <c r="D81" s="52"/>
      <c r="E81" s="52"/>
      <c r="F81" s="52"/>
      <c r="G81" s="52"/>
      <c r="H81" s="52"/>
      <c r="I81" s="52"/>
      <c r="J81" s="52"/>
      <c r="K81" s="2"/>
    </row>
    <row r="82" spans="1:11" ht="15" customHeight="1" x14ac:dyDescent="0.25">
      <c r="A82" s="46" t="s">
        <v>117</v>
      </c>
      <c r="B82" s="46">
        <v>32</v>
      </c>
      <c r="C82" s="36" t="s">
        <v>10</v>
      </c>
      <c r="D82" s="52"/>
      <c r="E82" s="52"/>
      <c r="F82" s="52"/>
      <c r="G82" s="52"/>
      <c r="H82" s="52"/>
      <c r="I82" s="52"/>
      <c r="J82" s="52"/>
      <c r="K82" s="2"/>
    </row>
    <row r="83" spans="1:11" ht="15" customHeight="1" x14ac:dyDescent="0.25">
      <c r="A83" s="48"/>
      <c r="B83" s="48"/>
      <c r="C83" s="36" t="s">
        <v>73</v>
      </c>
      <c r="D83" s="52"/>
      <c r="E83" s="52"/>
      <c r="F83" s="52"/>
      <c r="G83" s="52"/>
      <c r="H83" s="52"/>
      <c r="I83" s="52"/>
      <c r="J83" s="52"/>
      <c r="K83" s="2"/>
    </row>
    <row r="84" spans="1:11" ht="15" customHeight="1" x14ac:dyDescent="0.25">
      <c r="A84" s="10" t="s">
        <v>118</v>
      </c>
      <c r="B84" s="10">
        <v>33</v>
      </c>
      <c r="C84" s="36" t="s">
        <v>74</v>
      </c>
      <c r="D84" s="52"/>
      <c r="E84" s="52"/>
      <c r="F84" s="52"/>
      <c r="G84" s="52"/>
      <c r="H84" s="52"/>
      <c r="I84" s="52"/>
      <c r="J84" s="52"/>
      <c r="K84" s="2"/>
    </row>
    <row r="85" spans="1:11" ht="15" customHeight="1" x14ac:dyDescent="0.25">
      <c r="A85" s="10" t="s">
        <v>119</v>
      </c>
      <c r="B85" s="10">
        <v>34</v>
      </c>
      <c r="C85" s="36" t="s">
        <v>75</v>
      </c>
      <c r="D85" s="52"/>
      <c r="E85" s="52"/>
      <c r="F85" s="52"/>
      <c r="G85" s="52"/>
      <c r="H85" s="52"/>
      <c r="I85" s="52"/>
      <c r="J85" s="52"/>
      <c r="K85" s="2"/>
    </row>
    <row r="86" spans="1:11" ht="15" customHeight="1" x14ac:dyDescent="0.25">
      <c r="A86" s="10" t="s">
        <v>120</v>
      </c>
      <c r="B86" s="10">
        <v>35</v>
      </c>
      <c r="C86" s="36" t="s">
        <v>76</v>
      </c>
      <c r="D86" s="52"/>
      <c r="E86" s="52"/>
      <c r="F86" s="52"/>
      <c r="G86" s="52"/>
      <c r="H86" s="52"/>
      <c r="I86" s="52"/>
      <c r="J86" s="52"/>
      <c r="K86" s="2"/>
    </row>
    <row r="87" spans="1:11" ht="18.75" x14ac:dyDescent="0.25">
      <c r="A87" s="11"/>
      <c r="B87" s="11"/>
      <c r="C87" s="77" t="s">
        <v>77</v>
      </c>
      <c r="D87" s="77"/>
      <c r="E87" s="77"/>
      <c r="F87" s="77"/>
      <c r="G87" s="77"/>
      <c r="H87" s="77"/>
      <c r="I87" s="77"/>
      <c r="J87" s="77"/>
      <c r="K87" s="2"/>
    </row>
    <row r="88" spans="1:11" ht="18.75" x14ac:dyDescent="0.25">
      <c r="A88" s="11"/>
      <c r="B88" s="11"/>
      <c r="C88" s="77" t="s">
        <v>78</v>
      </c>
      <c r="D88" s="77"/>
      <c r="E88" s="77"/>
      <c r="F88" s="77"/>
      <c r="G88" s="77"/>
      <c r="H88" s="77"/>
      <c r="I88" s="77"/>
      <c r="J88" s="77"/>
      <c r="K88" s="2"/>
    </row>
  </sheetData>
  <mergeCells count="65">
    <mergeCell ref="B58:B59"/>
    <mergeCell ref="C7:J7"/>
    <mergeCell ref="C8:J8"/>
    <mergeCell ref="H9:H42"/>
    <mergeCell ref="I9:I42"/>
    <mergeCell ref="J9:J42"/>
    <mergeCell ref="C13:G13"/>
    <mergeCell ref="C14:G14"/>
    <mergeCell ref="A7:B8"/>
    <mergeCell ref="A9:A12"/>
    <mergeCell ref="B9:B12"/>
    <mergeCell ref="A13:B14"/>
    <mergeCell ref="A15:A18"/>
    <mergeCell ref="B15:B18"/>
    <mergeCell ref="A44:J44"/>
    <mergeCell ref="A20:G20"/>
    <mergeCell ref="C87:J87"/>
    <mergeCell ref="C88:J88"/>
    <mergeCell ref="C63:J63"/>
    <mergeCell ref="C64:J64"/>
    <mergeCell ref="I65:I68"/>
    <mergeCell ref="C69:J69"/>
    <mergeCell ref="C70:J70"/>
    <mergeCell ref="A78:J78"/>
    <mergeCell ref="A80:A81"/>
    <mergeCell ref="B80:B81"/>
    <mergeCell ref="A82:A83"/>
    <mergeCell ref="B82:B83"/>
    <mergeCell ref="C79:J79"/>
    <mergeCell ref="D80:J86"/>
    <mergeCell ref="A1:K1"/>
    <mergeCell ref="C3:K3"/>
    <mergeCell ref="A4:K4"/>
    <mergeCell ref="A5:K5"/>
    <mergeCell ref="I71:I76"/>
    <mergeCell ref="A61:J61"/>
    <mergeCell ref="A63:A76"/>
    <mergeCell ref="B63:B76"/>
    <mergeCell ref="A62:J62"/>
    <mergeCell ref="C43:J43"/>
    <mergeCell ref="C46:G46"/>
    <mergeCell ref="H46:H59"/>
    <mergeCell ref="I46:I59"/>
    <mergeCell ref="J46:J59"/>
    <mergeCell ref="A55:G55"/>
    <mergeCell ref="A58:A59"/>
    <mergeCell ref="A22:A26"/>
    <mergeCell ref="B22:B26"/>
    <mergeCell ref="A30:G30"/>
    <mergeCell ref="A21:G21"/>
    <mergeCell ref="A31:G31"/>
    <mergeCell ref="A45:J45"/>
    <mergeCell ref="A56:G56"/>
    <mergeCell ref="A47:A48"/>
    <mergeCell ref="B47:B48"/>
    <mergeCell ref="A49:A50"/>
    <mergeCell ref="B49:B50"/>
    <mergeCell ref="A52:A53"/>
    <mergeCell ref="B52:B53"/>
    <mergeCell ref="A37:G37"/>
    <mergeCell ref="A39:A40"/>
    <mergeCell ref="B39:B40"/>
    <mergeCell ref="A41:A42"/>
    <mergeCell ref="B41:B42"/>
    <mergeCell ref="A38:G38"/>
  </mergeCells>
  <pageMargins left="0.7" right="0.7" top="0.75" bottom="0.75" header="0.3" footer="0.3"/>
  <pageSetup paperSize="9" scale="71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8" r:id="rId4" name="Check Box 40">
              <controlPr defaultSize="0" autoFill="0" autoLine="0" autoPict="0">
                <anchor moveWithCells="1">
                  <from>
                    <xdr:col>3</xdr:col>
                    <xdr:colOff>38100</xdr:colOff>
                    <xdr:row>7</xdr:row>
                    <xdr:rowOff>133350</xdr:rowOff>
                  </from>
                  <to>
                    <xdr:col>5</xdr:col>
                    <xdr:colOff>76200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5" name="Check Box 41">
              <controlPr defaultSize="0" autoFill="0" autoLine="0" autoPict="0">
                <anchor moveWithCells="1">
                  <from>
                    <xdr:col>3</xdr:col>
                    <xdr:colOff>28575</xdr:colOff>
                    <xdr:row>11</xdr:row>
                    <xdr:rowOff>0</xdr:rowOff>
                  </from>
                  <to>
                    <xdr:col>5</xdr:col>
                    <xdr:colOff>38100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6" name="Check Box 42">
              <controlPr defaultSize="0" autoFill="0" autoLine="0" autoPict="0">
                <anchor moveWithCells="1">
                  <from>
                    <xdr:col>3</xdr:col>
                    <xdr:colOff>28575</xdr:colOff>
                    <xdr:row>14</xdr:row>
                    <xdr:rowOff>180975</xdr:rowOff>
                  </from>
                  <to>
                    <xdr:col>5</xdr:col>
                    <xdr:colOff>38100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7" name="Check Box 43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9525</xdr:rowOff>
                  </from>
                  <to>
                    <xdr:col>5</xdr:col>
                    <xdr:colOff>19050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8" name="Check Box 44">
              <controlPr defaultSize="0" autoFill="0" autoLine="0" autoPict="0">
                <anchor moveWithCells="1">
                  <from>
                    <xdr:col>3</xdr:col>
                    <xdr:colOff>28575</xdr:colOff>
                    <xdr:row>15</xdr:row>
                    <xdr:rowOff>123825</xdr:rowOff>
                  </from>
                  <to>
                    <xdr:col>5</xdr:col>
                    <xdr:colOff>38100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9" name="Check Box 45">
              <controlPr defaultSize="0" autoFill="0" autoLine="0" autoPict="0">
                <anchor moveWithCells="1">
                  <from>
                    <xdr:col>3</xdr:col>
                    <xdr:colOff>38100</xdr:colOff>
                    <xdr:row>16</xdr:row>
                    <xdr:rowOff>133350</xdr:rowOff>
                  </from>
                  <to>
                    <xdr:col>5</xdr:col>
                    <xdr:colOff>47625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0" name="Check Box 46">
              <controlPr defaultSize="0" autoFill="0" autoLine="0" autoPict="0">
                <anchor moveWithCells="1">
                  <from>
                    <xdr:col>3</xdr:col>
                    <xdr:colOff>19050</xdr:colOff>
                    <xdr:row>25</xdr:row>
                    <xdr:rowOff>0</xdr:rowOff>
                  </from>
                  <to>
                    <xdr:col>5</xdr:col>
                    <xdr:colOff>28575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1" name="Check Box 47">
              <controlPr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0</xdr:rowOff>
                  </from>
                  <to>
                    <xdr:col>5</xdr:col>
                    <xdr:colOff>38100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2" name="Check Box 48">
              <controlPr defaultSize="0" autoFill="0" autoLine="0" autoPict="0">
                <anchor moveWithCells="1">
                  <from>
                    <xdr:col>3</xdr:col>
                    <xdr:colOff>38100</xdr:colOff>
                    <xdr:row>25</xdr:row>
                    <xdr:rowOff>219075</xdr:rowOff>
                  </from>
                  <to>
                    <xdr:col>5</xdr:col>
                    <xdr:colOff>47625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3" name="Check Box 49">
              <controlPr defaultSize="0" autoFill="0" autoLine="0" autoPict="0">
                <anchor moveWithCells="1">
                  <from>
                    <xdr:col>3</xdr:col>
                    <xdr:colOff>28575</xdr:colOff>
                    <xdr:row>27</xdr:row>
                    <xdr:rowOff>0</xdr:rowOff>
                  </from>
                  <to>
                    <xdr:col>5</xdr:col>
                    <xdr:colOff>38100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4" name="Check Box 50">
              <controlPr defaultSize="0" autoFill="0" autoLine="0" autoPict="0">
                <anchor moveWithCells="1">
                  <from>
                    <xdr:col>3</xdr:col>
                    <xdr:colOff>47625</xdr:colOff>
                    <xdr:row>28</xdr:row>
                    <xdr:rowOff>0</xdr:rowOff>
                  </from>
                  <to>
                    <xdr:col>5</xdr:col>
                    <xdr:colOff>57150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5" name="Check Box 51">
              <controlPr defaultSize="0" autoFill="0" autoLine="0" autoPict="0">
                <anchor moveWithCells="1">
                  <from>
                    <xdr:col>3</xdr:col>
                    <xdr:colOff>28575</xdr:colOff>
                    <xdr:row>32</xdr:row>
                    <xdr:rowOff>133350</xdr:rowOff>
                  </from>
                  <to>
                    <xdr:col>5</xdr:col>
                    <xdr:colOff>38100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6" name="Check Box 52">
              <controlPr defaultSize="0" autoFill="0" autoLine="0" autoPict="0">
                <anchor moveWithCells="1">
                  <from>
                    <xdr:col>3</xdr:col>
                    <xdr:colOff>38100</xdr:colOff>
                    <xdr:row>38</xdr:row>
                    <xdr:rowOff>266700</xdr:rowOff>
                  </from>
                  <to>
                    <xdr:col>5</xdr:col>
                    <xdr:colOff>47625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7" name="Check Box 53">
              <controlPr defaultSize="0" autoFill="0" autoLine="0" autoPict="0">
                <anchor moveWithCells="1">
                  <from>
                    <xdr:col>3</xdr:col>
                    <xdr:colOff>38100</xdr:colOff>
                    <xdr:row>34</xdr:row>
                    <xdr:rowOff>0</xdr:rowOff>
                  </from>
                  <to>
                    <xdr:col>5</xdr:col>
                    <xdr:colOff>47625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8" name="Check Box 54">
              <controlPr defaultSize="0" autoFill="0" autoLine="0" autoPict="0">
                <anchor moveWithCells="1">
                  <from>
                    <xdr:col>3</xdr:col>
                    <xdr:colOff>38100</xdr:colOff>
                    <xdr:row>40</xdr:row>
                    <xdr:rowOff>142875</xdr:rowOff>
                  </from>
                  <to>
                    <xdr:col>5</xdr:col>
                    <xdr:colOff>9525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9" name="Check Box 55">
              <controlPr defaultSize="0" autoFill="0" autoLine="0" autoPict="0">
                <anchor moveWithCells="1">
                  <from>
                    <xdr:col>3</xdr:col>
                    <xdr:colOff>19050</xdr:colOff>
                    <xdr:row>38</xdr:row>
                    <xdr:rowOff>76200</xdr:rowOff>
                  </from>
                  <to>
                    <xdr:col>5</xdr:col>
                    <xdr:colOff>28575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0" name="Check Box 56">
              <controlPr defaultSize="0" autoFill="0" autoLine="0" autoPict="0">
                <anchor moveWithCells="1">
                  <from>
                    <xdr:col>3</xdr:col>
                    <xdr:colOff>38100</xdr:colOff>
                    <xdr:row>40</xdr:row>
                    <xdr:rowOff>533400</xdr:rowOff>
                  </from>
                  <to>
                    <xdr:col>5</xdr:col>
                    <xdr:colOff>47625</xdr:colOff>
                    <xdr:row>42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1" name="Check Box 57">
              <controlPr defaultSize="0" autoFill="0" autoLine="0" autoPict="0">
                <anchor moveWithCells="1">
                  <from>
                    <xdr:col>3</xdr:col>
                    <xdr:colOff>28575</xdr:colOff>
                    <xdr:row>10</xdr:row>
                    <xdr:rowOff>0</xdr:rowOff>
                  </from>
                  <to>
                    <xdr:col>5</xdr:col>
                    <xdr:colOff>38100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2" name="Check Box 58">
              <controlPr defaultSize="0" autoFill="0" autoLine="0" autoPict="0">
                <anchor moveWithCells="1">
                  <from>
                    <xdr:col>3</xdr:col>
                    <xdr:colOff>28575</xdr:colOff>
                    <xdr:row>9</xdr:row>
                    <xdr:rowOff>0</xdr:rowOff>
                  </from>
                  <to>
                    <xdr:col>5</xdr:col>
                    <xdr:colOff>38100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3" name="Check Box 59">
              <controlPr defaultSize="0" autoFill="0" autoLine="0" autoPict="0">
                <anchor moveWithCells="1">
                  <from>
                    <xdr:col>3</xdr:col>
                    <xdr:colOff>28575</xdr:colOff>
                    <xdr:row>23</xdr:row>
                    <xdr:rowOff>276225</xdr:rowOff>
                  </from>
                  <to>
                    <xdr:col>5</xdr:col>
                    <xdr:colOff>38100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4" name="Check Box 60">
              <controlPr defaultSize="0" autoFill="0" autoLine="0" autoPict="0">
                <anchor moveWithCells="1">
                  <from>
                    <xdr:col>3</xdr:col>
                    <xdr:colOff>38100</xdr:colOff>
                    <xdr:row>45</xdr:row>
                    <xdr:rowOff>114300</xdr:rowOff>
                  </from>
                  <to>
                    <xdr:col>5</xdr:col>
                    <xdr:colOff>76200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5" name="Check Box 61">
              <controlPr defaultSize="0" autoFill="0" autoLine="0" autoPict="0">
                <anchor moveWithCells="1">
                  <from>
                    <xdr:col>3</xdr:col>
                    <xdr:colOff>19050</xdr:colOff>
                    <xdr:row>49</xdr:row>
                    <xdr:rowOff>0</xdr:rowOff>
                  </from>
                  <to>
                    <xdr:col>5</xdr:col>
                    <xdr:colOff>28575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26" name="Check Box 62">
              <controlPr defaultSize="0" autoFill="0" autoLine="0" autoPict="0">
                <anchor moveWithCells="1">
                  <from>
                    <xdr:col>3</xdr:col>
                    <xdr:colOff>28575</xdr:colOff>
                    <xdr:row>50</xdr:row>
                    <xdr:rowOff>180975</xdr:rowOff>
                  </from>
                  <to>
                    <xdr:col>5</xdr:col>
                    <xdr:colOff>38100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27" name="Check Box 63">
              <controlPr defaultSize="0" autoFill="0" autoLine="0" autoPict="0">
                <anchor moveWithCells="1">
                  <from>
                    <xdr:col>3</xdr:col>
                    <xdr:colOff>28575</xdr:colOff>
                    <xdr:row>49</xdr:row>
                    <xdr:rowOff>161925</xdr:rowOff>
                  </from>
                  <to>
                    <xdr:col>5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8" name="Check Box 64">
              <controlPr defaultSize="0" autoFill="0" autoLine="0" autoPict="0">
                <anchor moveWithCells="1">
                  <from>
                    <xdr:col>3</xdr:col>
                    <xdr:colOff>28575</xdr:colOff>
                    <xdr:row>51</xdr:row>
                    <xdr:rowOff>123825</xdr:rowOff>
                  </from>
                  <to>
                    <xdr:col>5</xdr:col>
                    <xdr:colOff>38100</xdr:colOff>
                    <xdr:row>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9" name="Check Box 65">
              <controlPr defaultSize="0" autoFill="0" autoLine="0" autoPict="0">
                <anchor moveWithCells="1">
                  <from>
                    <xdr:col>3</xdr:col>
                    <xdr:colOff>47625</xdr:colOff>
                    <xdr:row>56</xdr:row>
                    <xdr:rowOff>152400</xdr:rowOff>
                  </from>
                  <to>
                    <xdr:col>5</xdr:col>
                    <xdr:colOff>57150</xdr:colOff>
                    <xdr:row>58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30" name="Check Box 66">
              <controlPr defaultSize="0" autoFill="0" autoLine="0" autoPict="0">
                <anchor moveWithCells="1">
                  <from>
                    <xdr:col>3</xdr:col>
                    <xdr:colOff>28575</xdr:colOff>
                    <xdr:row>47</xdr:row>
                    <xdr:rowOff>171450</xdr:rowOff>
                  </from>
                  <to>
                    <xdr:col>5</xdr:col>
                    <xdr:colOff>28575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31" name="Check Box 67">
              <controlPr defaultSize="0" autoFill="0" autoLine="0" autoPict="0">
                <anchor moveWithCells="1">
                  <from>
                    <xdr:col>3</xdr:col>
                    <xdr:colOff>28575</xdr:colOff>
                    <xdr:row>47</xdr:row>
                    <xdr:rowOff>0</xdr:rowOff>
                  </from>
                  <to>
                    <xdr:col>5</xdr:col>
                    <xdr:colOff>38100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2" name="Check Box 68">
              <controlPr defaultSize="0" autoFill="0" autoLine="0" autoPict="0">
                <anchor moveWithCells="1">
                  <from>
                    <xdr:col>3</xdr:col>
                    <xdr:colOff>38100</xdr:colOff>
                    <xdr:row>57</xdr:row>
                    <xdr:rowOff>161925</xdr:rowOff>
                  </from>
                  <to>
                    <xdr:col>5</xdr:col>
                    <xdr:colOff>47625</xdr:colOff>
                    <xdr:row>59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33" name="Check Box 69">
              <controlPr defaultSize="0" autoFill="0" autoLine="0" autoPict="0">
                <anchor moveWithCells="1">
                  <from>
                    <xdr:col>3</xdr:col>
                    <xdr:colOff>66675</xdr:colOff>
                    <xdr:row>63</xdr:row>
                    <xdr:rowOff>161925</xdr:rowOff>
                  </from>
                  <to>
                    <xdr:col>5</xdr:col>
                    <xdr:colOff>76200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34" name="Check Box 70">
              <controlPr defaultSize="0" autoFill="0" autoLine="0" autoPict="0">
                <anchor moveWithCells="1">
                  <from>
                    <xdr:col>3</xdr:col>
                    <xdr:colOff>19050</xdr:colOff>
                    <xdr:row>65</xdr:row>
                    <xdr:rowOff>0</xdr:rowOff>
                  </from>
                  <to>
                    <xdr:col>5</xdr:col>
                    <xdr:colOff>28575</xdr:colOff>
                    <xdr:row>66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5" name="Check Box 71">
              <controlPr defaultSize="0" autoFill="0" autoLine="0" autoPict="0">
                <anchor moveWithCells="1">
                  <from>
                    <xdr:col>3</xdr:col>
                    <xdr:colOff>28575</xdr:colOff>
                    <xdr:row>65</xdr:row>
                    <xdr:rowOff>180975</xdr:rowOff>
                  </from>
                  <to>
                    <xdr:col>5</xdr:col>
                    <xdr:colOff>38100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36" name="Check Box 72">
              <controlPr defaultSize="0" autoFill="0" autoLine="0" autoPict="0">
                <anchor moveWithCells="1">
                  <from>
                    <xdr:col>3</xdr:col>
                    <xdr:colOff>38100</xdr:colOff>
                    <xdr:row>66</xdr:row>
                    <xdr:rowOff>161925</xdr:rowOff>
                  </from>
                  <to>
                    <xdr:col>5</xdr:col>
                    <xdr:colOff>47625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7" name="Check Box 73">
              <controlPr defaultSize="0" autoFill="0" autoLine="0" autoPict="0">
                <anchor moveWithCells="1">
                  <from>
                    <xdr:col>3</xdr:col>
                    <xdr:colOff>19050</xdr:colOff>
                    <xdr:row>70</xdr:row>
                    <xdr:rowOff>180975</xdr:rowOff>
                  </from>
                  <to>
                    <xdr:col>5</xdr:col>
                    <xdr:colOff>28575</xdr:colOff>
                    <xdr:row>72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38" name="Check Box 74">
              <controlPr defaultSize="0" autoFill="0" autoLine="0" autoPict="0">
                <anchor moveWithCells="1">
                  <from>
                    <xdr:col>3</xdr:col>
                    <xdr:colOff>28575</xdr:colOff>
                    <xdr:row>72</xdr:row>
                    <xdr:rowOff>180975</xdr:rowOff>
                  </from>
                  <to>
                    <xdr:col>5</xdr:col>
                    <xdr:colOff>38100</xdr:colOff>
                    <xdr:row>74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39" name="Check Box 75">
              <controlPr defaultSize="0" autoFill="0" autoLine="0" autoPict="0">
                <anchor moveWithCells="1">
                  <from>
                    <xdr:col>3</xdr:col>
                    <xdr:colOff>28575</xdr:colOff>
                    <xdr:row>71</xdr:row>
                    <xdr:rowOff>180975</xdr:rowOff>
                  </from>
                  <to>
                    <xdr:col>5</xdr:col>
                    <xdr:colOff>38100</xdr:colOff>
                    <xdr:row>73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40" name="Check Box 76">
              <controlPr defaultSize="0" autoFill="0" autoLine="0" autoPict="0">
                <anchor moveWithCells="1">
                  <from>
                    <xdr:col>3</xdr:col>
                    <xdr:colOff>28575</xdr:colOff>
                    <xdr:row>73</xdr:row>
                    <xdr:rowOff>161925</xdr:rowOff>
                  </from>
                  <to>
                    <xdr:col>5</xdr:col>
                    <xdr:colOff>38100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41" name="Check Box 77">
              <controlPr defaultSize="0" autoFill="0" autoLine="0" autoPict="0">
                <anchor moveWithCells="1">
                  <from>
                    <xdr:col>3</xdr:col>
                    <xdr:colOff>38100</xdr:colOff>
                    <xdr:row>74</xdr:row>
                    <xdr:rowOff>171450</xdr:rowOff>
                  </from>
                  <to>
                    <xdr:col>5</xdr:col>
                    <xdr:colOff>47625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2" name="Check Box 78">
              <controlPr defaultSize="0" autoFill="0" autoLine="0" autoPict="0">
                <anchor moveWithCells="1">
                  <from>
                    <xdr:col>3</xdr:col>
                    <xdr:colOff>28575</xdr:colOff>
                    <xdr:row>69</xdr:row>
                    <xdr:rowOff>352425</xdr:rowOff>
                  </from>
                  <to>
                    <xdr:col>5</xdr:col>
                    <xdr:colOff>38100</xdr:colOff>
                    <xdr:row>71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43" name="Check Box 82">
              <controlPr defaultSize="0" autoFill="0" autoLine="0" autoPict="0">
                <anchor moveWithCells="1">
                  <from>
                    <xdr:col>3</xdr:col>
                    <xdr:colOff>47625</xdr:colOff>
                    <xdr:row>35</xdr:row>
                    <xdr:rowOff>0</xdr:rowOff>
                  </from>
                  <to>
                    <xdr:col>5</xdr:col>
                    <xdr:colOff>57150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Mokgoadi (GPEDU)</dc:creator>
  <cp:lastModifiedBy>Bennet Tsotetsi (GPEDU)</cp:lastModifiedBy>
  <cp:lastPrinted>2025-03-07T09:45:44Z</cp:lastPrinted>
  <dcterms:created xsi:type="dcterms:W3CDTF">2024-11-17T07:03:58Z</dcterms:created>
  <dcterms:modified xsi:type="dcterms:W3CDTF">2025-04-15T09:23:33Z</dcterms:modified>
</cp:coreProperties>
</file>